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https://ukdeloitte.sharepoint.com/sites/RECCo-PerformanceAssuranceBid/Shared Documents/5 Operate/Performance Assurance Board (PAB)/PAB Meetings/2025/07. 29 July 2025/Pre-Meeting Documentation/"/>
    </mc:Choice>
  </mc:AlternateContent>
  <xr:revisionPtr revIDLastSave="0" documentId="8_{DA55197D-A37C-4619-9485-C9AA4A71CBD6}" xr6:coauthVersionLast="47" xr6:coauthVersionMax="47" xr10:uidLastSave="{00000000-0000-0000-0000-000000000000}"/>
  <bookViews>
    <workbookView xWindow="-28920" yWindow="3435" windowWidth="29040" windowHeight="17520" activeTab="2" xr2:uid="{C4C5FF0E-85ED-4832-9373-47DF7DE69526}"/>
  </bookViews>
  <sheets>
    <sheet name="Cover" sheetId="9" r:id="rId1"/>
    <sheet name="Version History" sheetId="7" r:id="rId2"/>
    <sheet name="Operating Plan 2025-26" sheetId="1" r:id="rId3"/>
  </sheets>
  <definedNames>
    <definedName name="_xlnm._FilterDatabase" localSheetId="2" hidden="1">'Operating Plan 2025-26'!$P$5:$AA$5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29" i="1" l="1"/>
  <c r="Q29" i="1"/>
  <c r="R29" i="1"/>
  <c r="S29" i="1"/>
  <c r="T29" i="1"/>
  <c r="U29" i="1"/>
  <c r="V29" i="1"/>
  <c r="W29" i="1"/>
  <c r="X29" i="1"/>
  <c r="Y29" i="1"/>
  <c r="Z29" i="1"/>
  <c r="P29" i="1"/>
</calcChain>
</file>

<file path=xl/sharedStrings.xml><?xml version="1.0" encoding="utf-8"?>
<sst xmlns="http://schemas.openxmlformats.org/spreadsheetml/2006/main" count="341" uniqueCount="203">
  <si>
    <t>High</t>
  </si>
  <si>
    <t>Low</t>
  </si>
  <si>
    <t>N/A</t>
  </si>
  <si>
    <t>MEMs</t>
  </si>
  <si>
    <t>Version</t>
  </si>
  <si>
    <t>Status</t>
  </si>
  <si>
    <t>Issue Date</t>
  </si>
  <si>
    <t>Author</t>
  </si>
  <si>
    <t>Comments</t>
  </si>
  <si>
    <t>Final</t>
  </si>
  <si>
    <t>REC Code Manager</t>
  </si>
  <si>
    <t xml:space="preserve">Final </t>
  </si>
  <si>
    <t>1.0</t>
  </si>
  <si>
    <t>2.0</t>
  </si>
  <si>
    <t>3.0</t>
  </si>
  <si>
    <t>4.0</t>
  </si>
  <si>
    <t>Draft</t>
  </si>
  <si>
    <t>REC Performance Assurance Operating Plan</t>
  </si>
  <si>
    <t xml:space="preserve"> Version 6.0 [DRAFT]</t>
  </si>
  <si>
    <t>5.0</t>
  </si>
  <si>
    <t>6.0</t>
  </si>
  <si>
    <t xml:space="preserve">N/A </t>
  </si>
  <si>
    <t>Updated following Performance Assurance Framework (PAF) product review.</t>
  </si>
  <si>
    <t xml:space="preserve">Updated for Year 2. </t>
  </si>
  <si>
    <t xml:space="preserve">Finalised following consultation.  </t>
  </si>
  <si>
    <t>Updated for Year 3.</t>
  </si>
  <si>
    <t>Updated for Year 4.</t>
  </si>
  <si>
    <t>Updated draft for Year 5.</t>
  </si>
  <si>
    <t>Ref</t>
  </si>
  <si>
    <t>Activity</t>
  </si>
  <si>
    <t>Objective</t>
  </si>
  <si>
    <t>Beneficiary Party</t>
  </si>
  <si>
    <t>Responsible Party</t>
  </si>
  <si>
    <t>Task</t>
  </si>
  <si>
    <t>Time Effort Estimate</t>
  </si>
  <si>
    <t>Expected Output</t>
  </si>
  <si>
    <t>Retail Risk Mapping</t>
  </si>
  <si>
    <t>Indicative Impact</t>
  </si>
  <si>
    <t>Code Requirement</t>
  </si>
  <si>
    <t>Contractually Agreed</t>
  </si>
  <si>
    <t>PAB Determined</t>
  </si>
  <si>
    <t>II, III</t>
  </si>
  <si>
    <t>Theft Detection Incentive Scheme (TDIS) and associated Theft Target Methodology (TTM)</t>
  </si>
  <si>
    <t>II</t>
  </si>
  <si>
    <t>TDIS Verification</t>
  </si>
  <si>
    <t>Annual Rating – a multi-year PAB priority</t>
  </si>
  <si>
    <t>Monthly data review, response and PATs</t>
  </si>
  <si>
    <t>All</t>
  </si>
  <si>
    <t>Data cleanse</t>
  </si>
  <si>
    <t>CDSP reconciliation</t>
  </si>
  <si>
    <t>I</t>
  </si>
  <si>
    <t>Assessment of accuracy of REC Service reporting</t>
  </si>
  <si>
    <t>CRS Performance Charge</t>
  </si>
  <si>
    <t>IV</t>
  </si>
  <si>
    <t>Maintaining our Framework documents</t>
  </si>
  <si>
    <t>N/A - operational</t>
  </si>
  <si>
    <t>Qualification / Maintenance of Qualification / Metering accreditation scheme</t>
  </si>
  <si>
    <t>●</t>
  </si>
  <si>
    <r>
      <rPr>
        <sz val="20"/>
        <color rgb="FF7030A0"/>
        <rFont val="Arial"/>
        <family val="2"/>
      </rPr>
      <t>●</t>
    </r>
    <r>
      <rPr>
        <sz val="20"/>
        <color rgb="FF0070C0"/>
        <rFont val="Arial"/>
        <family val="2"/>
      </rPr>
      <t>●</t>
    </r>
  </si>
  <si>
    <r>
      <rPr>
        <sz val="20"/>
        <color rgb="FFD1B2E8"/>
        <rFont val="Arial"/>
        <family val="2"/>
      </rPr>
      <t>●</t>
    </r>
    <r>
      <rPr>
        <sz val="20"/>
        <color rgb="FFAFDDFF"/>
        <rFont val="Arial"/>
        <family val="2"/>
      </rPr>
      <t>●</t>
    </r>
  </si>
  <si>
    <r>
      <rPr>
        <sz val="20"/>
        <color rgb="FFA66BD3"/>
        <rFont val="Arial"/>
        <family val="2"/>
      </rPr>
      <t>●</t>
    </r>
    <r>
      <rPr>
        <sz val="20"/>
        <color rgb="FF2FA6FF"/>
        <rFont val="Arial"/>
        <family val="2"/>
      </rPr>
      <t>●</t>
    </r>
  </si>
  <si>
    <t>ü</t>
  </si>
  <si>
    <t>Schedule</t>
  </si>
  <si>
    <t>Recurring Activities</t>
  </si>
  <si>
    <t>Better Cross-Code Integration</t>
  </si>
  <si>
    <t>Driving REC Data Quality Improvements</t>
  </si>
  <si>
    <t>Review of Escalations and SDEP under the REC</t>
  </si>
  <si>
    <t>To determine effectivenes of escalations and SDEP to efficiently resolve issues faced by consumers.
To identify opportunities to reduce the need for escalations through process improvement.</t>
  </si>
  <si>
    <t>To refine the data cleanse methodology to ensure it is cost beneficial.</t>
  </si>
  <si>
    <t>To establish better mechanisms for cross-code collaboration whilst managing underperforming Parties.</t>
  </si>
  <si>
    <t>Recurring data provision</t>
  </si>
  <si>
    <t>To assure whether critical REC Changes have delivered the intended benefits and outcomes.</t>
  </si>
  <si>
    <t>II </t>
  </si>
  <si>
    <t>Consumer Impacting</t>
  </si>
  <si>
    <t>System / Process Impacting</t>
  </si>
  <si>
    <t>Medium</t>
  </si>
  <si>
    <t>Key:</t>
  </si>
  <si>
    <t>I, II</t>
  </si>
  <si>
    <t>To ensure REC Parties meet and maintain the necessary standards to operate reliably, compliantly and efficiently within the competitive retail energy market.</t>
  </si>
  <si>
    <t>To ensure TDIS is operated and associated TTM maintained in line with REC requirements.</t>
  </si>
  <si>
    <t>To validate Supplier reporting and provide market confidence on the integrity of the scheme.</t>
  </si>
  <si>
    <t>To incentivise Parties to prioritise their performance in key areas of the REC through publication of Party ratings.</t>
  </si>
  <si>
    <t>To monitor health various REC systems and processes whilst also measuring Party performance.</t>
  </si>
  <si>
    <t>To provide Parties information on their performance as well as the performance of their peers to incentivise improvement.</t>
  </si>
  <si>
    <t>Planned</t>
  </si>
  <si>
    <t>REC CRS Users</t>
  </si>
  <si>
    <t>REC EES Users</t>
  </si>
  <si>
    <t>REC GES Users</t>
  </si>
  <si>
    <t>CRS Provider</t>
  </si>
  <si>
    <t>EES Provider</t>
  </si>
  <si>
    <t>GES Provider</t>
  </si>
  <si>
    <t>Energy Suppliers</t>
  </si>
  <si>
    <t>Consumer</t>
  </si>
  <si>
    <t>Consumer, Energy Suppliers</t>
  </si>
  <si>
    <t>All REC Parties</t>
  </si>
  <si>
    <t>All REC Parties, Consumers</t>
  </si>
  <si>
    <t>To improve quality of REC data to improve performance of REC processes and reduce</t>
  </si>
  <si>
    <t>All REC Parties and Non-Party Service Users</t>
  </si>
  <si>
    <t>Consumers, All REC Parties and Non-Party Service Users</t>
  </si>
  <si>
    <t>Consumers, Energy Suppliers</t>
  </si>
  <si>
    <t>Consumers, Suppliers, MEMs</t>
  </si>
  <si>
    <t>All REC Service Users</t>
  </si>
  <si>
    <t>All REC Service Providers</t>
  </si>
  <si>
    <t>To improve quality of Gas Meter Portfolio data.</t>
  </si>
  <si>
    <t>To monitor performance of REC Services to build industry trust as well as identify opportunities for intervention early on.</t>
  </si>
  <si>
    <t>To drive accountability and assure integrity of performance information reported by REC Service Providers.</t>
  </si>
  <si>
    <t>REC Parties</t>
  </si>
  <si>
    <t>REC Code Manager Professional Service Provider</t>
  </si>
  <si>
    <t>REC Code Manager Technical Service Provider</t>
  </si>
  <si>
    <t>1. Identify Beneficiary and Responsible Party representatives to participate in this review.
2. Define the scope of this review.
3. Conduct review.
4. Publish report with findings and recommendations.</t>
  </si>
  <si>
    <t>- Publication of Scope
- Publication of Final Report</t>
  </si>
  <si>
    <t>Planned activities</t>
  </si>
  <si>
    <t>Recurring activities</t>
  </si>
  <si>
    <t>Performance Assurance</t>
  </si>
  <si>
    <t>1. Assurance of CRS for FY25/26 Q2.
2. Assurance of CRS for FY25/26 Q3.
3. Assurance of CRS for FY25/26 Q4.
4. Assurance of CRS for FY26/27 Q1.</t>
  </si>
  <si>
    <t>Publication of Final Report
(Restricted Distribution)</t>
  </si>
  <si>
    <t>5. Annual assurance of EES</t>
  </si>
  <si>
    <t>6. Annual assurance of GES</t>
  </si>
  <si>
    <t>7. Annual assurance of RPS</t>
  </si>
  <si>
    <t>8. Annual assurance of RTS</t>
  </si>
  <si>
    <t>1. Erroneous Switch Peer Comparison</t>
  </si>
  <si>
    <t>2. Smart Meter Installation Survey Peer Comparison</t>
  </si>
  <si>
    <t>Monitoring of REC Services</t>
  </si>
  <si>
    <t>REC Service SLA Monitoring</t>
  </si>
  <si>
    <t>1.1, 1.2
◊</t>
  </si>
  <si>
    <t>1.4
◊</t>
  </si>
  <si>
    <t>2.1, 2.2
◊</t>
  </si>
  <si>
    <t>2.4
◊</t>
  </si>
  <si>
    <t>3.1, 3.2
◊</t>
  </si>
  <si>
    <t>3.4
◊</t>
  </si>
  <si>
    <t>4.1, 4.2
◊</t>
  </si>
  <si>
    <t>4.4
◊</t>
  </si>
  <si>
    <t>13
◊</t>
  </si>
  <si>
    <t>◊</t>
  </si>
  <si>
    <t>Output / deliverable due</t>
  </si>
  <si>
    <t>To incentivise high performance from CRS.</t>
  </si>
  <si>
    <t>To maintain the Performance Assurance Framework.</t>
  </si>
  <si>
    <t>To support REC arrangements.</t>
  </si>
  <si>
    <t>1. Retail Risk Register
2. Performance Assurance Methodology &amp; Techniques
3. Performance Assurance Report Catalogue
4. PAB Procedures
5. REC Entry Assessment documents
6. REC Service User Categorisation</t>
  </si>
  <si>
    <t>16.2, 16.3</t>
  </si>
  <si>
    <t>16.5, 16.6</t>
  </si>
  <si>
    <t>Publication of reviewed PAF product</t>
  </si>
  <si>
    <t>Paper to PAB</t>
  </si>
  <si>
    <t>Assessment</t>
  </si>
  <si>
    <t>Quarterly update to PAB</t>
  </si>
  <si>
    <t>Publication of monthly SLA dashboard
Quarterly update to PAB</t>
  </si>
  <si>
    <t>5
◊</t>
  </si>
  <si>
    <t>7
◊</t>
  </si>
  <si>
    <t>9
◊</t>
  </si>
  <si>
    <t>Externally led activities</t>
  </si>
  <si>
    <t>1. CDSP-led activities
2. Code Manager Analysis
3. Reporting to PAB
4. Application of PATs</t>
  </si>
  <si>
    <t>12.2, 12.3</t>
  </si>
  <si>
    <t>Sample-based verification</t>
  </si>
  <si>
    <t>12.3, 12.4
◊</t>
  </si>
  <si>
    <t>15.1 ◊</t>
  </si>
  <si>
    <t>Part of Party performance update</t>
  </si>
  <si>
    <t>Monthly publication of dashboards</t>
  </si>
  <si>
    <t>10.1 ◊</t>
  </si>
  <si>
    <t>10.2 ◊</t>
  </si>
  <si>
    <t>14.1 ◊</t>
  </si>
  <si>
    <t>14.2 ◊</t>
  </si>
  <si>
    <t>14.3 ◊</t>
  </si>
  <si>
    <t>14.4 ◊</t>
  </si>
  <si>
    <t>14.5 ◊</t>
  </si>
  <si>
    <t>14.6 ◊</t>
  </si>
  <si>
    <t>14.7 ◊</t>
  </si>
  <si>
    <t>14.8 ◊</t>
  </si>
  <si>
    <t>16.5, 16.6
◊</t>
  </si>
  <si>
    <t>16.4
◊</t>
  </si>
  <si>
    <t>16.3
◊</t>
  </si>
  <si>
    <t>1. Publish approach
2. Develop scoring criteria
3. Consultation and refinement
4. Draft rating publication and query window
5. Finalise and publish annual rating</t>
  </si>
  <si>
    <t>Public paper to PAB</t>
  </si>
  <si>
    <t>8.1
◊</t>
  </si>
  <si>
    <t>8.2
◊</t>
  </si>
  <si>
    <t>8.3
◊</t>
  </si>
  <si>
    <t>8.4
◊</t>
  </si>
  <si>
    <t>8.5
◊</t>
  </si>
  <si>
    <t>- Publication of TTM
- Publication of TDIS Targets
- Publication of TDIS Credits and Debits
- Periodic updates to PAB</t>
  </si>
  <si>
    <t xml:space="preserve">1. TTM development
2. TTM consultation and publication
3. TDIS Target publication
4. Analyse final submission for the reporting year
5. TDIS Credits and Debits communication
6. TDIS Reporting
</t>
  </si>
  <si>
    <t>6.1, 6.6</t>
  </si>
  <si>
    <t>6.1, 6.2, 6.6</t>
  </si>
  <si>
    <t>6.2, 6.6</t>
  </si>
  <si>
    <t>6.2, 6.3, 6.6
◊</t>
  </si>
  <si>
    <t>6.4, 6.6</t>
  </si>
  <si>
    <t>6.5, 6.6
◊</t>
  </si>
  <si>
    <t>RECCo / REC Code Manager, Energy Suppliers</t>
  </si>
  <si>
    <t>11.1, 11.2
◊</t>
  </si>
  <si>
    <t>11.4
◊</t>
  </si>
  <si>
    <t>11.5, 11.6
◊</t>
  </si>
  <si>
    <t>1. Sprint 4 close
2. Sprint 5 planning
3. Sprint 5 start
4. Sprint 5 mid-sprint review
5. Sprint 5 close
6. Sprint 6 planning
7. Sprint 6 start
8. Sprint 6 mid-sprint review</t>
  </si>
  <si>
    <t>- Sprint proposals
- Mid-sprint reviews
- Sprint closure update</t>
  </si>
  <si>
    <t>1. Quarterly CRS Performance Charge calculation
2. Approval of 2026-27 CRS Performance Charge</t>
  </si>
  <si>
    <t>15.2 ◊</t>
  </si>
  <si>
    <t>PAB Deep Dives Focusing on Emerging Risks</t>
  </si>
  <si>
    <t>Contigency for data provision (if required)</t>
  </si>
  <si>
    <t>RECCo / REC Code Manager</t>
  </si>
  <si>
    <t>RECCo / REC Code Manager, Other Energy Codes</t>
  </si>
  <si>
    <t>Supporting other RECCo / REC Code Manager initiatives</t>
  </si>
  <si>
    <t>RECCo / Code Manager</t>
  </si>
  <si>
    <t>1. Helpdesk service and query management
2. Supporting REC Change Impact Assessment and Solution Development
3. Managing instances of issues and/or non-compliance
4. Supporting RECCo Operations, including with contract management and reporting
5. Committee management
6. Support Code Manager Collaboration</t>
  </si>
  <si>
    <t>REC Performance Assurance Operating Plan 2025-26</t>
  </si>
  <si>
    <t>Contigency for data collection to inform scope (if required)</t>
  </si>
  <si>
    <t>Assessment of Critical REC Changes (such as R0155) Delivered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</si>
</sst>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7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sz val="10"/>
      <color rgb="FF000000"/>
      <name val="Arial"/>
      <family val="2"/>
    </font>
    <font>
      <b/>
      <sz val="14"/>
      <color rgb="FF000000"/>
      <name val="Arial"/>
      <family val="2"/>
    </font>
    <font>
      <sz val="14"/>
      <color theme="1"/>
      <name val="Arial"/>
      <family val="2"/>
    </font>
    <font>
      <b/>
      <sz val="22"/>
      <color rgb="FF000000"/>
      <name val="Arial"/>
      <family val="2"/>
    </font>
    <font>
      <sz val="22"/>
      <color theme="1"/>
      <name val="Arial"/>
      <family val="2"/>
    </font>
    <font>
      <b/>
      <sz val="10"/>
      <color rgb="FFFFFFFF"/>
      <name val="Arial"/>
      <family val="2"/>
    </font>
    <font>
      <sz val="10"/>
      <color rgb="FF333333"/>
      <name val="Arial"/>
      <family val="2"/>
    </font>
    <font>
      <sz val="30"/>
      <color rgb="FF4D8934"/>
      <name val="Arial"/>
      <family val="2"/>
    </font>
    <font>
      <sz val="10"/>
      <color rgb="FF4D8934"/>
      <name val="Arial"/>
      <family val="2"/>
    </font>
    <font>
      <sz val="10"/>
      <color rgb="FF3C3C3B"/>
      <name val="Arial"/>
      <family val="2"/>
    </font>
    <font>
      <sz val="12"/>
      <color rgb="FF4D8934"/>
      <name val="Arial"/>
      <family val="2"/>
    </font>
    <font>
      <sz val="11"/>
      <color theme="1"/>
      <name val="Calibri"/>
      <family val="2"/>
      <scheme val="minor"/>
    </font>
    <font>
      <sz val="20"/>
      <color rgb="FF000000"/>
      <name val="Arial"/>
      <family val="2"/>
    </font>
    <font>
      <sz val="20"/>
      <color rgb="FF7030A0"/>
      <name val="Arial"/>
      <family val="2"/>
    </font>
    <font>
      <sz val="20"/>
      <color rgb="FF0070C0"/>
      <name val="Arial"/>
      <family val="2"/>
    </font>
    <font>
      <sz val="20"/>
      <color rgb="FFA66BD3"/>
      <name val="Arial"/>
      <family val="2"/>
    </font>
    <font>
      <sz val="20"/>
      <color rgb="FF2FA6FF"/>
      <name val="Arial"/>
      <family val="2"/>
    </font>
    <font>
      <sz val="20"/>
      <color rgb="FFAFDDFF"/>
      <name val="Arial"/>
      <family val="2"/>
    </font>
    <font>
      <sz val="20"/>
      <color rgb="FFD1B2E8"/>
      <name val="Arial"/>
      <family val="2"/>
    </font>
    <font>
      <sz val="14"/>
      <name val="Wingdings"/>
      <charset val="2"/>
    </font>
    <font>
      <sz val="14"/>
      <color theme="1"/>
      <name val="Wingdings"/>
      <charset val="2"/>
    </font>
    <font>
      <sz val="10"/>
      <color theme="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70ADA3"/>
        <bgColor rgb="FF000000"/>
      </patternFill>
    </fill>
    <fill>
      <patternFill patternType="solid">
        <fgColor rgb="FF70ADA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theme="3"/>
      </left>
      <right/>
      <top style="medium">
        <color theme="3"/>
      </top>
      <bottom/>
      <diagonal/>
    </border>
    <border>
      <left/>
      <right/>
      <top style="medium">
        <color theme="3"/>
      </top>
      <bottom/>
      <diagonal/>
    </border>
    <border>
      <left/>
      <right style="medium">
        <color theme="3"/>
      </right>
      <top style="medium">
        <color theme="3"/>
      </top>
      <bottom/>
      <diagonal/>
    </border>
    <border>
      <left style="medium">
        <color theme="3"/>
      </left>
      <right/>
      <top/>
      <bottom/>
      <diagonal/>
    </border>
    <border>
      <left/>
      <right style="medium">
        <color theme="3"/>
      </right>
      <top/>
      <bottom/>
      <diagonal/>
    </border>
    <border>
      <left style="medium">
        <color theme="3"/>
      </left>
      <right/>
      <top/>
      <bottom style="medium">
        <color theme="3"/>
      </bottom>
      <diagonal/>
    </border>
    <border>
      <left/>
      <right/>
      <top/>
      <bottom style="medium">
        <color theme="3"/>
      </bottom>
      <diagonal/>
    </border>
    <border>
      <left/>
      <right style="medium">
        <color theme="3"/>
      </right>
      <top/>
      <bottom style="medium">
        <color theme="3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9" fontId="16" fillId="0" borderId="0" applyFont="0" applyFill="0" applyBorder="0" applyAlignment="0" applyProtection="0"/>
  </cellStyleXfs>
  <cellXfs count="131">
    <xf numFmtId="0" fontId="0" fillId="0" borderId="0" xfId="0"/>
    <xf numFmtId="0" fontId="2" fillId="0" borderId="0" xfId="0" applyFont="1"/>
    <xf numFmtId="0" fontId="2" fillId="2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10" fillId="4" borderId="16" xfId="0" applyFont="1" applyFill="1" applyBorder="1" applyAlignment="1">
      <alignment horizontal="left" vertical="center" wrapText="1"/>
    </xf>
    <xf numFmtId="0" fontId="11" fillId="5" borderId="18" xfId="0" applyFont="1" applyFill="1" applyBorder="1" applyAlignment="1">
      <alignment horizontal="left" vertical="center" wrapText="1"/>
    </xf>
    <xf numFmtId="14" fontId="11" fillId="5" borderId="18" xfId="0" applyNumberFormat="1" applyFont="1" applyFill="1" applyBorder="1" applyAlignment="1">
      <alignment horizontal="left" vertical="center" wrapText="1"/>
    </xf>
    <xf numFmtId="0" fontId="11" fillId="6" borderId="18" xfId="0" applyFont="1" applyFill="1" applyBorder="1" applyAlignment="1">
      <alignment horizontal="left" vertical="center" wrapText="1"/>
    </xf>
    <xf numFmtId="14" fontId="11" fillId="6" borderId="18" xfId="0" applyNumberFormat="1" applyFont="1" applyFill="1" applyBorder="1" applyAlignment="1">
      <alignment horizontal="left" vertical="center" wrapText="1"/>
    </xf>
    <xf numFmtId="0" fontId="1" fillId="0" borderId="0" xfId="0" applyFont="1"/>
    <xf numFmtId="49" fontId="2" fillId="0" borderId="0" xfId="0" applyNumberFormat="1" applyFont="1"/>
    <xf numFmtId="49" fontId="10" fillId="4" borderId="15" xfId="0" applyNumberFormat="1" applyFont="1" applyFill="1" applyBorder="1" applyAlignment="1">
      <alignment horizontal="left" vertical="center" wrapText="1"/>
    </xf>
    <xf numFmtId="49" fontId="11" fillId="5" borderId="17" xfId="0" applyNumberFormat="1" applyFont="1" applyFill="1" applyBorder="1" applyAlignment="1">
      <alignment horizontal="left" vertical="center" wrapText="1"/>
    </xf>
    <xf numFmtId="49" fontId="11" fillId="6" borderId="17" xfId="0" applyNumberFormat="1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13" fillId="0" borderId="0" xfId="0" applyFont="1" applyAlignment="1">
      <alignment vertical="top"/>
    </xf>
    <xf numFmtId="14" fontId="15" fillId="0" borderId="0" xfId="0" applyNumberFormat="1" applyFont="1" applyAlignment="1">
      <alignment horizontal="left" vertical="center"/>
    </xf>
    <xf numFmtId="0" fontId="15" fillId="0" borderId="0" xfId="0" applyFont="1" applyAlignment="1">
      <alignment vertical="center"/>
    </xf>
    <xf numFmtId="0" fontId="4" fillId="2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17" fontId="5" fillId="3" borderId="1" xfId="0" applyNumberFormat="1" applyFont="1" applyFill="1" applyBorder="1" applyAlignment="1">
      <alignment horizontal="center" vertical="center" wrapText="1"/>
    </xf>
    <xf numFmtId="17" fontId="5" fillId="3" borderId="13" xfId="0" applyNumberFormat="1" applyFont="1" applyFill="1" applyBorder="1" applyAlignment="1">
      <alignment horizontal="center" vertical="center" wrapText="1"/>
    </xf>
    <xf numFmtId="17" fontId="5" fillId="3" borderId="3" xfId="0" applyNumberFormat="1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vertical="center" wrapText="1"/>
    </xf>
    <xf numFmtId="0" fontId="2" fillId="7" borderId="7" xfId="0" applyFont="1" applyFill="1" applyBorder="1" applyAlignment="1">
      <alignment horizontal="center" vertical="center" wrapText="1"/>
    </xf>
    <xf numFmtId="0" fontId="4" fillId="7" borderId="0" xfId="0" applyFont="1" applyFill="1" applyBorder="1" applyAlignment="1">
      <alignment vertical="center" wrapText="1"/>
    </xf>
    <xf numFmtId="0" fontId="4" fillId="7" borderId="0" xfId="0" applyFont="1" applyFill="1" applyBorder="1" applyAlignment="1">
      <alignment horizontal="left" vertical="center" wrapText="1"/>
    </xf>
    <xf numFmtId="0" fontId="4" fillId="7" borderId="0" xfId="0" applyFont="1" applyFill="1" applyBorder="1" applyAlignment="1">
      <alignment horizontal="center" vertical="center" wrapText="1"/>
    </xf>
    <xf numFmtId="0" fontId="2" fillId="7" borderId="0" xfId="0" applyFont="1" applyFill="1" applyBorder="1" applyAlignment="1">
      <alignment horizontal="center" vertical="center" wrapText="1"/>
    </xf>
    <xf numFmtId="0" fontId="2" fillId="7" borderId="0" xfId="0" applyFont="1" applyFill="1" applyBorder="1" applyAlignment="1">
      <alignment horizontal="left" vertical="center" wrapText="1"/>
    </xf>
    <xf numFmtId="0" fontId="2" fillId="7" borderId="0" xfId="0" applyFont="1" applyFill="1" applyBorder="1" applyAlignment="1">
      <alignment vertical="center" wrapText="1"/>
    </xf>
    <xf numFmtId="0" fontId="17" fillId="2" borderId="0" xfId="0" applyFont="1" applyFill="1" applyBorder="1" applyAlignment="1">
      <alignment horizontal="center" vertical="center" wrapText="1"/>
    </xf>
    <xf numFmtId="0" fontId="20" fillId="2" borderId="0" xfId="0" applyFont="1" applyFill="1" applyBorder="1" applyAlignment="1">
      <alignment horizontal="center" vertical="center" wrapText="1"/>
    </xf>
    <xf numFmtId="0" fontId="22" fillId="2" borderId="0" xfId="0" applyFont="1" applyFill="1" applyBorder="1" applyAlignment="1">
      <alignment horizontal="center" vertical="center" wrapText="1"/>
    </xf>
    <xf numFmtId="0" fontId="21" fillId="2" borderId="0" xfId="0" applyFont="1" applyFill="1" applyBorder="1" applyAlignment="1">
      <alignment horizontal="center" vertical="center" wrapText="1"/>
    </xf>
    <xf numFmtId="0" fontId="19" fillId="2" borderId="0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22" fillId="7" borderId="0" xfId="0" applyFont="1" applyFill="1" applyBorder="1" applyAlignment="1">
      <alignment horizontal="center" vertical="center" wrapText="1"/>
    </xf>
    <xf numFmtId="0" fontId="17" fillId="7" borderId="0" xfId="0" applyFont="1" applyFill="1" applyBorder="1" applyAlignment="1">
      <alignment horizontal="center" vertical="center" wrapText="1"/>
    </xf>
    <xf numFmtId="0" fontId="21" fillId="7" borderId="0" xfId="0" applyFont="1" applyFill="1" applyBorder="1" applyAlignment="1">
      <alignment horizontal="center" vertical="center" wrapText="1"/>
    </xf>
    <xf numFmtId="0" fontId="20" fillId="7" borderId="0" xfId="0" applyFont="1" applyFill="1" applyBorder="1" applyAlignment="1">
      <alignment horizontal="center" vertical="center" wrapText="1"/>
    </xf>
    <xf numFmtId="0" fontId="24" fillId="2" borderId="0" xfId="0" applyFont="1" applyFill="1" applyBorder="1" applyAlignment="1">
      <alignment horizontal="center" vertical="center" wrapText="1"/>
    </xf>
    <xf numFmtId="0" fontId="25" fillId="7" borderId="0" xfId="0" applyFont="1" applyFill="1" applyBorder="1" applyAlignment="1">
      <alignment horizontal="center" vertical="center" wrapText="1"/>
    </xf>
    <xf numFmtId="0" fontId="24" fillId="7" borderId="0" xfId="0" applyFont="1" applyFill="1" applyBorder="1" applyAlignment="1">
      <alignment horizontal="center" vertical="center" wrapText="1"/>
    </xf>
    <xf numFmtId="0" fontId="25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 vertical="center" wrapText="1"/>
    </xf>
    <xf numFmtId="0" fontId="23" fillId="2" borderId="22" xfId="0" applyFont="1" applyFill="1" applyBorder="1" applyAlignment="1">
      <alignment horizontal="center" vertical="center" wrapText="1"/>
    </xf>
    <xf numFmtId="0" fontId="18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2" fillId="2" borderId="22" xfId="0" applyFont="1" applyFill="1" applyBorder="1" applyAlignment="1">
      <alignment horizontal="center" vertical="center" wrapText="1"/>
    </xf>
    <xf numFmtId="0" fontId="19" fillId="2" borderId="23" xfId="0" applyFont="1" applyFill="1" applyBorder="1" applyAlignment="1">
      <alignment horizontal="center" vertical="center" wrapText="1"/>
    </xf>
    <xf numFmtId="9" fontId="4" fillId="2" borderId="0" xfId="2" applyFont="1" applyFill="1" applyBorder="1" applyAlignment="1">
      <alignment horizontal="center" vertical="center" wrapText="1"/>
    </xf>
    <xf numFmtId="9" fontId="2" fillId="7" borderId="0" xfId="2" applyFont="1" applyFill="1" applyBorder="1" applyAlignment="1">
      <alignment horizontal="center" vertical="center" wrapText="1"/>
    </xf>
    <xf numFmtId="9" fontId="4" fillId="7" borderId="0" xfId="2" applyFont="1" applyFill="1" applyBorder="1" applyAlignment="1">
      <alignment horizontal="center" vertical="center" wrapText="1"/>
    </xf>
    <xf numFmtId="9" fontId="2" fillId="2" borderId="0" xfId="2" applyFont="1" applyFill="1" applyBorder="1" applyAlignment="1">
      <alignment horizontal="center" vertical="center" wrapText="1"/>
    </xf>
    <xf numFmtId="0" fontId="4" fillId="2" borderId="0" xfId="0" quotePrefix="1" applyFont="1" applyFill="1" applyBorder="1" applyAlignment="1">
      <alignment horizontal="left" vertical="center" wrapText="1"/>
    </xf>
    <xf numFmtId="0" fontId="4" fillId="7" borderId="8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6" fillId="10" borderId="0" xfId="0" applyFont="1" applyFill="1" applyBorder="1" applyAlignment="1">
      <alignment horizontal="center" vertical="center" wrapText="1"/>
    </xf>
    <xf numFmtId="0" fontId="4" fillId="11" borderId="0" xfId="0" applyFont="1" applyFill="1" applyBorder="1" applyAlignment="1">
      <alignment horizontal="center" vertical="center" wrapText="1"/>
    </xf>
    <xf numFmtId="0" fontId="4" fillId="11" borderId="8" xfId="0" applyFont="1" applyFill="1" applyBorder="1" applyAlignment="1">
      <alignment horizontal="center" vertical="center" wrapText="1"/>
    </xf>
    <xf numFmtId="0" fontId="2" fillId="11" borderId="0" xfId="0" applyFont="1" applyFill="1" applyBorder="1" applyAlignment="1">
      <alignment horizontal="left" vertical="center" wrapText="1"/>
    </xf>
    <xf numFmtId="0" fontId="2" fillId="10" borderId="0" xfId="0" applyFont="1" applyFill="1" applyBorder="1" applyAlignment="1">
      <alignment horizontal="left" vertical="center" wrapText="1"/>
    </xf>
    <xf numFmtId="0" fontId="2" fillId="7" borderId="0" xfId="0" quotePrefix="1" applyFont="1" applyFill="1" applyBorder="1" applyAlignment="1">
      <alignment horizontal="left" vertical="center" wrapText="1"/>
    </xf>
    <xf numFmtId="0" fontId="2" fillId="12" borderId="0" xfId="0" applyFont="1" applyFill="1" applyBorder="1" applyAlignment="1">
      <alignment horizontal="left" vertical="center" wrapText="1"/>
    </xf>
    <xf numFmtId="0" fontId="2" fillId="12" borderId="0" xfId="0" applyFont="1" applyFill="1" applyBorder="1" applyAlignment="1">
      <alignment horizontal="center" vertical="center" wrapText="1"/>
    </xf>
    <xf numFmtId="0" fontId="2" fillId="11" borderId="0" xfId="0" applyFont="1" applyFill="1" applyBorder="1" applyAlignment="1">
      <alignment horizontal="center" vertical="center" wrapText="1"/>
    </xf>
    <xf numFmtId="0" fontId="2" fillId="2" borderId="0" xfId="0" quotePrefix="1" applyFont="1" applyFill="1" applyBorder="1" applyAlignment="1">
      <alignment horizontal="left" vertical="center" wrapText="1"/>
    </xf>
    <xf numFmtId="0" fontId="26" fillId="10" borderId="8" xfId="0" applyFont="1" applyFill="1" applyBorder="1" applyAlignment="1">
      <alignment horizontal="center" vertical="center" wrapText="1"/>
    </xf>
    <xf numFmtId="0" fontId="26" fillId="7" borderId="0" xfId="0" applyFont="1" applyFill="1" applyBorder="1" applyAlignment="1">
      <alignment vertical="center" wrapText="1"/>
    </xf>
    <xf numFmtId="0" fontId="26" fillId="7" borderId="8" xfId="0" applyFont="1" applyFill="1" applyBorder="1" applyAlignment="1">
      <alignment vertical="center" wrapText="1"/>
    </xf>
    <xf numFmtId="0" fontId="26" fillId="2" borderId="0" xfId="0" applyFont="1" applyFill="1" applyBorder="1" applyAlignment="1">
      <alignment vertical="center" wrapText="1"/>
    </xf>
    <xf numFmtId="0" fontId="26" fillId="7" borderId="0" xfId="0" applyFont="1" applyFill="1" applyBorder="1" applyAlignment="1">
      <alignment horizontal="center" vertical="center" wrapText="1"/>
    </xf>
    <xf numFmtId="0" fontId="26" fillId="7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24" fillId="2" borderId="10" xfId="0" applyFont="1" applyFill="1" applyBorder="1" applyAlignment="1">
      <alignment horizontal="center" vertical="center" wrapText="1"/>
    </xf>
    <xf numFmtId="9" fontId="4" fillId="2" borderId="10" xfId="2" applyFont="1" applyFill="1" applyBorder="1" applyAlignment="1">
      <alignment horizontal="center" vertical="center" wrapText="1"/>
    </xf>
    <xf numFmtId="0" fontId="4" fillId="11" borderId="10" xfId="0" applyFont="1" applyFill="1" applyBorder="1" applyAlignment="1">
      <alignment horizontal="center" vertical="center" wrapText="1"/>
    </xf>
    <xf numFmtId="0" fontId="4" fillId="11" borderId="11" xfId="0" applyFont="1" applyFill="1" applyBorder="1" applyAlignment="1">
      <alignment horizontal="center" vertical="center" wrapText="1"/>
    </xf>
    <xf numFmtId="164" fontId="4" fillId="2" borderId="0" xfId="2" applyNumberFormat="1" applyFont="1" applyFill="1" applyBorder="1" applyAlignment="1">
      <alignment horizontal="center" vertical="center" wrapText="1"/>
    </xf>
    <xf numFmtId="164" fontId="4" fillId="7" borderId="0" xfId="2" applyNumberFormat="1" applyFont="1" applyFill="1" applyBorder="1" applyAlignment="1">
      <alignment horizontal="center" vertical="center" wrapText="1"/>
    </xf>
    <xf numFmtId="164" fontId="2" fillId="2" borderId="0" xfId="2" applyNumberFormat="1" applyFont="1" applyFill="1" applyBorder="1" applyAlignment="1">
      <alignment horizontal="center" vertical="center" wrapText="1"/>
    </xf>
    <xf numFmtId="9" fontId="4" fillId="7" borderId="0" xfId="2" applyFont="1" applyFill="1" applyBorder="1" applyAlignment="1">
      <alignment horizontal="center" vertical="center" wrapText="1"/>
    </xf>
    <xf numFmtId="0" fontId="4" fillId="12" borderId="0" xfId="0" applyFont="1" applyFill="1" applyBorder="1" applyAlignment="1">
      <alignment horizontal="center" vertical="center" wrapText="1"/>
    </xf>
    <xf numFmtId="0" fontId="4" fillId="7" borderId="0" xfId="0" applyFont="1" applyFill="1" applyBorder="1" applyAlignment="1">
      <alignment horizontal="left" vertical="center" wrapText="1"/>
    </xf>
    <xf numFmtId="0" fontId="2" fillId="7" borderId="7" xfId="0" applyFont="1" applyFill="1" applyBorder="1" applyAlignment="1">
      <alignment horizontal="center" vertical="center" wrapText="1"/>
    </xf>
    <xf numFmtId="0" fontId="4" fillId="7" borderId="0" xfId="0" applyFont="1" applyFill="1" applyBorder="1" applyAlignment="1">
      <alignment vertical="center" wrapText="1"/>
    </xf>
    <xf numFmtId="0" fontId="4" fillId="7" borderId="0" xfId="0" applyFont="1" applyFill="1" applyBorder="1" applyAlignment="1">
      <alignment horizontal="center" vertical="center" wrapText="1"/>
    </xf>
    <xf numFmtId="0" fontId="22" fillId="7" borderId="0" xfId="0" applyFont="1" applyFill="1" applyBorder="1" applyAlignment="1">
      <alignment horizontal="center" vertical="center" wrapText="1"/>
    </xf>
    <xf numFmtId="0" fontId="26" fillId="9" borderId="19" xfId="1" applyFont="1" applyFill="1" applyBorder="1" applyAlignment="1">
      <alignment horizontal="center" vertical="center"/>
    </xf>
    <xf numFmtId="0" fontId="26" fillId="9" borderId="20" xfId="1" applyFont="1" applyFill="1" applyBorder="1" applyAlignment="1">
      <alignment horizontal="center" vertical="center"/>
    </xf>
    <xf numFmtId="0" fontId="26" fillId="9" borderId="21" xfId="1" applyFont="1" applyFill="1" applyBorder="1" applyAlignment="1">
      <alignment horizontal="center" vertical="center"/>
    </xf>
    <xf numFmtId="0" fontId="17" fillId="7" borderId="0" xfId="0" applyFont="1" applyFill="1" applyBorder="1" applyAlignment="1">
      <alignment horizontal="center" vertical="center" wrapText="1"/>
    </xf>
    <xf numFmtId="0" fontId="24" fillId="7" borderId="0" xfId="0" applyFont="1" applyFill="1" applyBorder="1" applyAlignment="1">
      <alignment horizontal="center" vertical="center" wrapText="1"/>
    </xf>
    <xf numFmtId="0" fontId="1" fillId="8" borderId="4" xfId="0" applyFont="1" applyFill="1" applyBorder="1" applyAlignment="1">
      <alignment horizontal="left" vertical="center" wrapText="1"/>
    </xf>
    <xf numFmtId="0" fontId="1" fillId="8" borderId="5" xfId="0" applyFont="1" applyFill="1" applyBorder="1" applyAlignment="1">
      <alignment horizontal="left" vertical="center" wrapText="1"/>
    </xf>
    <xf numFmtId="0" fontId="1" fillId="8" borderId="6" xfId="0" applyFont="1" applyFill="1" applyBorder="1" applyAlignment="1">
      <alignment horizontal="left" vertical="center" wrapText="1"/>
    </xf>
    <xf numFmtId="0" fontId="1" fillId="8" borderId="7" xfId="0" applyFont="1" applyFill="1" applyBorder="1" applyAlignment="1">
      <alignment horizontal="left" vertical="center" wrapText="1"/>
    </xf>
    <xf numFmtId="0" fontId="1" fillId="8" borderId="0" xfId="0" applyFont="1" applyFill="1" applyBorder="1" applyAlignment="1">
      <alignment horizontal="left" vertical="center" wrapText="1"/>
    </xf>
    <xf numFmtId="0" fontId="1" fillId="8" borderId="8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vertical="center" wrapText="1"/>
    </xf>
    <xf numFmtId="0" fontId="5" fillId="3" borderId="14" xfId="0" applyFont="1" applyFill="1" applyBorder="1" applyAlignment="1">
      <alignment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</cellXfs>
  <cellStyles count="3">
    <cellStyle name="Hyperlink" xfId="1" builtinId="8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2FA6FF"/>
      <color rgb="FFA66BD3"/>
      <color rgb="FFAFDDFF"/>
      <color rgb="FFD1B2E8"/>
      <color rgb="FF47B0FF"/>
      <color rgb="FF70ADA3"/>
      <color rgb="FFC5DD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47625</xdr:colOff>
      <xdr:row>10</xdr:row>
      <xdr:rowOff>0</xdr:rowOff>
    </xdr:from>
    <xdr:to>
      <xdr:col>23</xdr:col>
      <xdr:colOff>214985</xdr:colOff>
      <xdr:row>66</xdr:row>
      <xdr:rowOff>116826</xdr:rowOff>
    </xdr:to>
    <xdr:pic>
      <xdr:nvPicPr>
        <xdr:cNvPr id="2" name="Picture 1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733925" y="1581150"/>
          <a:ext cx="9920960" cy="11089626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1</xdr:row>
      <xdr:rowOff>0</xdr:rowOff>
    </xdr:from>
    <xdr:to>
      <xdr:col>3</xdr:col>
      <xdr:colOff>385947</xdr:colOff>
      <xdr:row>8</xdr:row>
      <xdr:rowOff>63106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09600" y="190500"/>
          <a:ext cx="2024247" cy="1396606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REC">
      <a:dk1>
        <a:sysClr val="windowText" lastClr="000000"/>
      </a:dk1>
      <a:lt1>
        <a:sysClr val="window" lastClr="FFFFFF"/>
      </a:lt1>
      <a:dk2>
        <a:srgbClr val="70ADA3"/>
      </a:dk2>
      <a:lt2>
        <a:srgbClr val="FFFFFF"/>
      </a:lt2>
      <a:accent1>
        <a:srgbClr val="4D8934"/>
      </a:accent1>
      <a:accent2>
        <a:srgbClr val="70ADA3"/>
      </a:accent2>
      <a:accent3>
        <a:srgbClr val="7B282E"/>
      </a:accent3>
      <a:accent4>
        <a:srgbClr val="BE6516"/>
      </a:accent4>
      <a:accent5>
        <a:srgbClr val="E7AB00"/>
      </a:accent5>
      <a:accent6>
        <a:srgbClr val="C4D38D"/>
      </a:accent6>
      <a:hlink>
        <a:srgbClr val="4D8934"/>
      </a:hlink>
      <a:folHlink>
        <a:srgbClr val="70ADA3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2590F6-0250-4CB4-AC8B-C3F2D4E8B186}">
  <dimension ref="B5:B16"/>
  <sheetViews>
    <sheetView showGridLines="0" topLeftCell="A15" zoomScale="70" zoomScaleNormal="70" workbookViewId="0"/>
  </sheetViews>
  <sheetFormatPr defaultRowHeight="15" x14ac:dyDescent="0.25"/>
  <cols>
    <col min="2" max="2" width="15.42578125" style="20" bestFit="1" customWidth="1"/>
  </cols>
  <sheetData>
    <row r="5" spans="2:2" x14ac:dyDescent="0.25">
      <c r="B5" s="16"/>
    </row>
    <row r="6" spans="2:2" x14ac:dyDescent="0.25">
      <c r="B6" s="16"/>
    </row>
    <row r="7" spans="2:2" x14ac:dyDescent="0.25">
      <c r="B7" s="16"/>
    </row>
    <row r="8" spans="2:2" x14ac:dyDescent="0.25">
      <c r="B8" s="16"/>
    </row>
    <row r="9" spans="2:2" x14ac:dyDescent="0.25">
      <c r="B9" s="16"/>
    </row>
    <row r="10" spans="2:2" ht="49.5" customHeight="1" x14ac:dyDescent="0.25">
      <c r="B10" s="17" t="s">
        <v>17</v>
      </c>
    </row>
    <row r="11" spans="2:2" ht="27" customHeight="1" x14ac:dyDescent="0.25">
      <c r="B11" s="22">
        <v>45860</v>
      </c>
    </row>
    <row r="12" spans="2:2" ht="27" customHeight="1" x14ac:dyDescent="0.25">
      <c r="B12" s="23" t="s">
        <v>18</v>
      </c>
    </row>
    <row r="13" spans="2:2" x14ac:dyDescent="0.25">
      <c r="B13" s="21"/>
    </row>
    <row r="14" spans="2:2" x14ac:dyDescent="0.25">
      <c r="B14" s="18"/>
    </row>
    <row r="15" spans="2:2" x14ac:dyDescent="0.25">
      <c r="B15" s="19"/>
    </row>
    <row r="16" spans="2:2" x14ac:dyDescent="0.25">
      <c r="B16" s="16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14D8BA-62A6-4298-A228-7CCD3BB5454B}">
  <dimension ref="B1:F18"/>
  <sheetViews>
    <sheetView showGridLines="0" workbookViewId="0"/>
  </sheetViews>
  <sheetFormatPr defaultColWidth="9.140625" defaultRowHeight="21" customHeight="1" x14ac:dyDescent="0.2"/>
  <cols>
    <col min="1" max="1" width="5.28515625" style="1" customWidth="1"/>
    <col min="2" max="2" width="9.42578125" style="12" customWidth="1"/>
    <col min="3" max="3" width="9.42578125" style="1" customWidth="1"/>
    <col min="4" max="4" width="12.7109375" style="1" customWidth="1"/>
    <col min="5" max="5" width="22.85546875" style="1" customWidth="1"/>
    <col min="6" max="6" width="97.28515625" style="1" customWidth="1"/>
    <col min="7" max="16384" width="9.140625" style="1"/>
  </cols>
  <sheetData>
    <row r="1" spans="2:6" ht="21" customHeight="1" thickBot="1" x14ac:dyDescent="0.25"/>
    <row r="2" spans="2:6" s="11" customFormat="1" ht="21" customHeight="1" thickBot="1" x14ac:dyDescent="0.25">
      <c r="B2" s="13" t="s">
        <v>4</v>
      </c>
      <c r="C2" s="6" t="s">
        <v>5</v>
      </c>
      <c r="D2" s="6" t="s">
        <v>6</v>
      </c>
      <c r="E2" s="6" t="s">
        <v>7</v>
      </c>
      <c r="F2" s="6" t="s">
        <v>8</v>
      </c>
    </row>
    <row r="3" spans="2:6" ht="21" customHeight="1" thickBot="1" x14ac:dyDescent="0.25">
      <c r="B3" s="14" t="s">
        <v>12</v>
      </c>
      <c r="C3" s="7" t="s">
        <v>9</v>
      </c>
      <c r="D3" s="8">
        <v>44396</v>
      </c>
      <c r="E3" s="7" t="s">
        <v>10</v>
      </c>
      <c r="F3" s="7" t="s">
        <v>21</v>
      </c>
    </row>
    <row r="4" spans="2:6" ht="21" customHeight="1" thickBot="1" x14ac:dyDescent="0.25">
      <c r="B4" s="14" t="s">
        <v>13</v>
      </c>
      <c r="C4" s="9" t="s">
        <v>9</v>
      </c>
      <c r="D4" s="10">
        <v>44487</v>
      </c>
      <c r="E4" s="9" t="s">
        <v>10</v>
      </c>
      <c r="F4" s="9" t="s">
        <v>22</v>
      </c>
    </row>
    <row r="5" spans="2:6" ht="21" customHeight="1" thickBot="1" x14ac:dyDescent="0.25">
      <c r="B5" s="14" t="s">
        <v>14</v>
      </c>
      <c r="C5" s="7" t="s">
        <v>9</v>
      </c>
      <c r="D5" s="8">
        <v>44824</v>
      </c>
      <c r="E5" s="7" t="s">
        <v>10</v>
      </c>
      <c r="F5" s="7" t="s">
        <v>23</v>
      </c>
    </row>
    <row r="6" spans="2:6" ht="21" customHeight="1" thickBot="1" x14ac:dyDescent="0.25">
      <c r="B6" s="15" t="s">
        <v>14</v>
      </c>
      <c r="C6" s="9" t="s">
        <v>9</v>
      </c>
      <c r="D6" s="10">
        <v>44866</v>
      </c>
      <c r="E6" s="9" t="s">
        <v>10</v>
      </c>
      <c r="F6" s="9" t="s">
        <v>24</v>
      </c>
    </row>
    <row r="7" spans="2:6" ht="21" customHeight="1" thickBot="1" x14ac:dyDescent="0.25">
      <c r="B7" s="14" t="s">
        <v>15</v>
      </c>
      <c r="C7" s="7" t="s">
        <v>11</v>
      </c>
      <c r="D7" s="8">
        <v>45168</v>
      </c>
      <c r="E7" s="7" t="s">
        <v>10</v>
      </c>
      <c r="F7" s="7" t="s">
        <v>25</v>
      </c>
    </row>
    <row r="8" spans="2:6" ht="21" customHeight="1" thickBot="1" x14ac:dyDescent="0.25">
      <c r="B8" s="15" t="s">
        <v>19</v>
      </c>
      <c r="C8" s="9" t="s">
        <v>9</v>
      </c>
      <c r="D8" s="10">
        <v>45531</v>
      </c>
      <c r="E8" s="9" t="s">
        <v>10</v>
      </c>
      <c r="F8" s="9" t="s">
        <v>26</v>
      </c>
    </row>
    <row r="9" spans="2:6" ht="21" customHeight="1" thickBot="1" x14ac:dyDescent="0.25">
      <c r="B9" s="14" t="s">
        <v>20</v>
      </c>
      <c r="C9" s="7" t="s">
        <v>16</v>
      </c>
      <c r="D9" s="8">
        <v>45860</v>
      </c>
      <c r="E9" s="7" t="s">
        <v>10</v>
      </c>
      <c r="F9" s="7" t="s">
        <v>27</v>
      </c>
    </row>
    <row r="10" spans="2:6" ht="21" customHeight="1" thickBot="1" x14ac:dyDescent="0.25">
      <c r="B10" s="15"/>
      <c r="C10" s="9"/>
      <c r="D10" s="10"/>
      <c r="E10" s="9"/>
      <c r="F10" s="9"/>
    </row>
    <row r="11" spans="2:6" ht="21" customHeight="1" thickBot="1" x14ac:dyDescent="0.25">
      <c r="B11" s="14"/>
      <c r="C11" s="7"/>
      <c r="D11" s="8"/>
      <c r="E11" s="7"/>
      <c r="F11" s="7"/>
    </row>
    <row r="12" spans="2:6" ht="21" customHeight="1" thickBot="1" x14ac:dyDescent="0.25">
      <c r="B12" s="15"/>
      <c r="C12" s="9"/>
      <c r="D12" s="10"/>
      <c r="E12" s="9"/>
      <c r="F12" s="9"/>
    </row>
    <row r="13" spans="2:6" ht="21" customHeight="1" thickBot="1" x14ac:dyDescent="0.25">
      <c r="B13" s="14"/>
      <c r="C13" s="7"/>
      <c r="D13" s="8"/>
      <c r="E13" s="7"/>
      <c r="F13" s="7"/>
    </row>
    <row r="14" spans="2:6" ht="21" customHeight="1" thickBot="1" x14ac:dyDescent="0.25">
      <c r="B14" s="15"/>
      <c r="C14" s="9"/>
      <c r="D14" s="10"/>
      <c r="E14" s="9"/>
      <c r="F14" s="9"/>
    </row>
    <row r="15" spans="2:6" ht="21" customHeight="1" thickBot="1" x14ac:dyDescent="0.25">
      <c r="B15" s="14"/>
      <c r="C15" s="7"/>
      <c r="D15" s="8"/>
      <c r="E15" s="7"/>
      <c r="F15" s="7"/>
    </row>
    <row r="16" spans="2:6" ht="21" customHeight="1" thickBot="1" x14ac:dyDescent="0.25">
      <c r="B16" s="15"/>
      <c r="C16" s="9"/>
      <c r="D16" s="10"/>
      <c r="E16" s="9"/>
      <c r="F16" s="9"/>
    </row>
    <row r="17" spans="2:6" ht="21" customHeight="1" thickBot="1" x14ac:dyDescent="0.25">
      <c r="B17" s="14"/>
      <c r="C17" s="7"/>
      <c r="D17" s="8"/>
      <c r="E17" s="7"/>
      <c r="F17" s="7"/>
    </row>
    <row r="18" spans="2:6" ht="21" customHeight="1" thickBot="1" x14ac:dyDescent="0.25">
      <c r="B18" s="15"/>
      <c r="C18" s="9"/>
      <c r="D18" s="10"/>
      <c r="E18" s="9"/>
      <c r="F18" s="9"/>
    </row>
  </sheetData>
  <pageMargins left="0.7" right="0.7" top="0.75" bottom="0.75" header="0.3" footer="0.3"/>
  <pageSetup paperSize="9" orientation="portrait" r:id="rId1"/>
  <ignoredErrors>
    <ignoredError sqref="B3:B9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C74F1A-1A99-4673-A985-4ABD881AD7D8}">
  <sheetPr>
    <tabColor theme="3"/>
  </sheetPr>
  <dimension ref="B1:AA43"/>
  <sheetViews>
    <sheetView tabSelected="1" zoomScaleNormal="100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D10" sqref="D10"/>
    </sheetView>
  </sheetViews>
  <sheetFormatPr defaultColWidth="8.7109375" defaultRowHeight="12.75" x14ac:dyDescent="0.25"/>
  <cols>
    <col min="1" max="1" width="3.140625" style="2" customWidth="1"/>
    <col min="2" max="2" width="5.28515625" style="2" customWidth="1"/>
    <col min="3" max="3" width="37.7109375" style="33" customWidth="1"/>
    <col min="4" max="4" width="37.7109375" style="2" customWidth="1"/>
    <col min="5" max="5" width="17.140625" style="27" customWidth="1"/>
    <col min="6" max="6" width="17.140625" style="2" customWidth="1"/>
    <col min="7" max="9" width="21.7109375" style="2" customWidth="1"/>
    <col min="10" max="11" width="18.42578125" style="27" customWidth="1"/>
    <col min="12" max="12" width="48" style="2" customWidth="1"/>
    <col min="13" max="13" width="33.5703125" style="2" customWidth="1"/>
    <col min="14" max="14" width="15.42578125" style="27" customWidth="1"/>
    <col min="15" max="15" width="29.5703125" style="27" customWidth="1"/>
    <col min="16" max="27" width="11.28515625" style="33" customWidth="1"/>
    <col min="28" max="16384" width="8.7109375" style="2"/>
  </cols>
  <sheetData>
    <row r="1" spans="2:27" ht="13.5" thickBot="1" x14ac:dyDescent="0.3"/>
    <row r="2" spans="2:27" s="4" customFormat="1" ht="28.5" thickBot="1" x14ac:dyDescent="0.3">
      <c r="B2" s="115" t="s">
        <v>200</v>
      </c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116"/>
      <c r="Z2" s="116"/>
      <c r="AA2" s="117"/>
    </row>
    <row r="3" spans="2:27" s="3" customFormat="1" ht="13.5" thickBot="1" x14ac:dyDescent="0.3">
      <c r="C3" s="33"/>
      <c r="E3" s="27"/>
      <c r="F3" s="27"/>
      <c r="G3" s="27"/>
      <c r="H3" s="27"/>
      <c r="I3" s="27"/>
      <c r="J3" s="27"/>
      <c r="K3" s="27"/>
      <c r="M3" s="27"/>
      <c r="N3" s="27"/>
      <c r="O3" s="27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</row>
    <row r="4" spans="2:27" s="3" customFormat="1" ht="13.5" thickBot="1" x14ac:dyDescent="0.3">
      <c r="B4" s="129" t="s">
        <v>28</v>
      </c>
      <c r="C4" s="121" t="s">
        <v>29</v>
      </c>
      <c r="D4" s="123" t="s">
        <v>30</v>
      </c>
      <c r="E4" s="123" t="s">
        <v>36</v>
      </c>
      <c r="F4" s="123" t="s">
        <v>37</v>
      </c>
      <c r="G4" s="123" t="s">
        <v>38</v>
      </c>
      <c r="H4" s="123" t="s">
        <v>39</v>
      </c>
      <c r="I4" s="123" t="s">
        <v>40</v>
      </c>
      <c r="J4" s="123" t="s">
        <v>31</v>
      </c>
      <c r="K4" s="123" t="s">
        <v>32</v>
      </c>
      <c r="L4" s="123" t="s">
        <v>33</v>
      </c>
      <c r="M4" s="123" t="s">
        <v>35</v>
      </c>
      <c r="N4" s="123" t="s">
        <v>34</v>
      </c>
      <c r="O4" s="123" t="s">
        <v>5</v>
      </c>
      <c r="P4" s="126" t="s">
        <v>62</v>
      </c>
      <c r="Q4" s="127"/>
      <c r="R4" s="127"/>
      <c r="S4" s="127"/>
      <c r="T4" s="127"/>
      <c r="U4" s="127"/>
      <c r="V4" s="127"/>
      <c r="W4" s="127"/>
      <c r="X4" s="127"/>
      <c r="Y4" s="127"/>
      <c r="Z4" s="127"/>
      <c r="AA4" s="128"/>
    </row>
    <row r="5" spans="2:27" s="3" customFormat="1" ht="13.5" thickBot="1" x14ac:dyDescent="0.3">
      <c r="B5" s="130"/>
      <c r="C5" s="122"/>
      <c r="D5" s="124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  <c r="P5" s="28">
        <v>45901</v>
      </c>
      <c r="Q5" s="29">
        <v>45931</v>
      </c>
      <c r="R5" s="30">
        <v>45962</v>
      </c>
      <c r="S5" s="28">
        <v>45992</v>
      </c>
      <c r="T5" s="29">
        <v>46023</v>
      </c>
      <c r="U5" s="30">
        <v>46054</v>
      </c>
      <c r="V5" s="28">
        <v>46082</v>
      </c>
      <c r="W5" s="29">
        <v>46113</v>
      </c>
      <c r="X5" s="30">
        <v>46143</v>
      </c>
      <c r="Y5" s="28">
        <v>46174</v>
      </c>
      <c r="Z5" s="29">
        <v>46204</v>
      </c>
      <c r="AA5" s="30">
        <v>46235</v>
      </c>
    </row>
    <row r="6" spans="2:27" x14ac:dyDescent="0.25">
      <c r="B6" s="109" t="s">
        <v>193</v>
      </c>
      <c r="C6" s="110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0"/>
      <c r="W6" s="110"/>
      <c r="X6" s="110"/>
      <c r="Y6" s="110"/>
      <c r="Z6" s="110"/>
      <c r="AA6" s="111"/>
    </row>
    <row r="7" spans="2:27" ht="76.5" x14ac:dyDescent="0.25">
      <c r="B7" s="26">
        <v>1</v>
      </c>
      <c r="C7" s="34" t="s">
        <v>66</v>
      </c>
      <c r="D7" s="24" t="s">
        <v>67</v>
      </c>
      <c r="E7" s="25" t="s">
        <v>77</v>
      </c>
      <c r="F7" s="43" t="s">
        <v>58</v>
      </c>
      <c r="G7" s="24"/>
      <c r="H7" s="24"/>
      <c r="I7" s="53" t="s">
        <v>61</v>
      </c>
      <c r="J7" s="25" t="s">
        <v>91</v>
      </c>
      <c r="K7" s="25" t="s">
        <v>185</v>
      </c>
      <c r="L7" s="24" t="s">
        <v>109</v>
      </c>
      <c r="M7" s="69" t="s">
        <v>110</v>
      </c>
      <c r="N7" s="94">
        <v>2.5000000000000001E-2</v>
      </c>
      <c r="O7" s="25" t="s">
        <v>84</v>
      </c>
      <c r="P7" s="72" t="s">
        <v>124</v>
      </c>
      <c r="Q7" s="98" t="s">
        <v>194</v>
      </c>
      <c r="R7" s="98"/>
      <c r="S7" s="98"/>
      <c r="T7" s="98"/>
      <c r="U7" s="98"/>
      <c r="V7" s="98"/>
      <c r="X7" s="72">
        <v>1.3</v>
      </c>
      <c r="Y7" s="72">
        <v>1.3</v>
      </c>
      <c r="Z7" s="72">
        <v>1.3</v>
      </c>
      <c r="AA7" s="82" t="s">
        <v>125</v>
      </c>
    </row>
    <row r="8" spans="2:27" ht="63.75" x14ac:dyDescent="0.25">
      <c r="B8" s="36">
        <v>2</v>
      </c>
      <c r="C8" s="37" t="s">
        <v>65</v>
      </c>
      <c r="D8" s="38" t="s">
        <v>68</v>
      </c>
      <c r="E8" s="39" t="s">
        <v>43</v>
      </c>
      <c r="F8" s="52" t="s">
        <v>57</v>
      </c>
      <c r="G8" s="38"/>
      <c r="H8" s="38"/>
      <c r="I8" s="55" t="s">
        <v>61</v>
      </c>
      <c r="J8" s="39" t="s">
        <v>95</v>
      </c>
      <c r="K8" s="39" t="s">
        <v>94</v>
      </c>
      <c r="L8" s="38" t="s">
        <v>109</v>
      </c>
      <c r="M8" s="38" t="s">
        <v>110</v>
      </c>
      <c r="N8" s="95">
        <v>2.5000000000000001E-2</v>
      </c>
      <c r="O8" s="39" t="s">
        <v>84</v>
      </c>
      <c r="P8" s="72" t="s">
        <v>126</v>
      </c>
      <c r="Q8" s="72">
        <v>2.2999999999999998</v>
      </c>
      <c r="R8" s="72">
        <v>2.2999999999999998</v>
      </c>
      <c r="S8" s="72">
        <v>2.2999999999999998</v>
      </c>
      <c r="T8" s="72" t="s">
        <v>127</v>
      </c>
      <c r="U8" s="37"/>
      <c r="V8" s="37"/>
      <c r="W8" s="37"/>
      <c r="X8" s="37"/>
      <c r="Y8" s="37"/>
      <c r="Z8" s="37"/>
      <c r="AA8" s="70"/>
    </row>
    <row r="9" spans="2:27" ht="63.75" x14ac:dyDescent="0.25">
      <c r="B9" s="26">
        <v>3</v>
      </c>
      <c r="C9" s="33" t="s">
        <v>64</v>
      </c>
      <c r="D9" s="2" t="s">
        <v>69</v>
      </c>
      <c r="E9" s="27" t="s">
        <v>53</v>
      </c>
      <c r="F9" s="46" t="s">
        <v>57</v>
      </c>
      <c r="I9" s="53" t="s">
        <v>61</v>
      </c>
      <c r="J9" s="27" t="s">
        <v>196</v>
      </c>
      <c r="K9" s="27" t="s">
        <v>196</v>
      </c>
      <c r="L9" s="2" t="s">
        <v>109</v>
      </c>
      <c r="M9" s="2" t="s">
        <v>110</v>
      </c>
      <c r="N9" s="96">
        <v>2.5000000000000001E-2</v>
      </c>
      <c r="O9" s="27" t="s">
        <v>84</v>
      </c>
      <c r="P9" s="34"/>
      <c r="R9" s="72" t="s">
        <v>128</v>
      </c>
      <c r="S9" s="72">
        <v>3.3</v>
      </c>
      <c r="T9" s="72">
        <v>3.3</v>
      </c>
      <c r="U9" s="72">
        <v>3.3</v>
      </c>
      <c r="V9" s="72" t="s">
        <v>129</v>
      </c>
      <c r="AA9" s="71"/>
    </row>
    <row r="10" spans="2:27" ht="63.75" x14ac:dyDescent="0.25">
      <c r="B10" s="36">
        <v>4</v>
      </c>
      <c r="C10" s="37" t="s">
        <v>202</v>
      </c>
      <c r="D10" s="38" t="s">
        <v>71</v>
      </c>
      <c r="E10" s="39" t="s">
        <v>53</v>
      </c>
      <c r="F10" s="50" t="s">
        <v>58</v>
      </c>
      <c r="G10" s="38"/>
      <c r="H10" s="38"/>
      <c r="I10" s="55" t="s">
        <v>61</v>
      </c>
      <c r="J10" s="39" t="s">
        <v>95</v>
      </c>
      <c r="K10" s="40" t="s">
        <v>195</v>
      </c>
      <c r="L10" s="41" t="s">
        <v>109</v>
      </c>
      <c r="M10" s="41" t="s">
        <v>110</v>
      </c>
      <c r="N10" s="95">
        <v>2.5000000000000001E-2</v>
      </c>
      <c r="O10" s="40" t="s">
        <v>84</v>
      </c>
      <c r="P10" s="37"/>
      <c r="Q10" s="98" t="s">
        <v>201</v>
      </c>
      <c r="R10" s="98"/>
      <c r="S10" s="98"/>
      <c r="T10" s="72" t="s">
        <v>130</v>
      </c>
      <c r="U10" s="72">
        <v>4.3</v>
      </c>
      <c r="V10" s="72">
        <v>4.3</v>
      </c>
      <c r="W10" s="72">
        <v>4.3</v>
      </c>
      <c r="X10" s="72" t="s">
        <v>131</v>
      </c>
      <c r="Y10" s="37"/>
      <c r="Z10" s="37"/>
      <c r="AA10" s="70"/>
    </row>
    <row r="11" spans="2:27" x14ac:dyDescent="0.25">
      <c r="B11" s="112" t="s">
        <v>63</v>
      </c>
      <c r="C11" s="113"/>
      <c r="D11" s="113"/>
      <c r="E11" s="113"/>
      <c r="F11" s="113"/>
      <c r="G11" s="113"/>
      <c r="H11" s="113"/>
      <c r="I11" s="113"/>
      <c r="J11" s="113"/>
      <c r="K11" s="113"/>
      <c r="L11" s="113"/>
      <c r="M11" s="113"/>
      <c r="N11" s="113"/>
      <c r="O11" s="113"/>
      <c r="P11" s="113"/>
      <c r="Q11" s="113"/>
      <c r="R11" s="113"/>
      <c r="S11" s="113"/>
      <c r="T11" s="113"/>
      <c r="U11" s="113"/>
      <c r="V11" s="113"/>
      <c r="W11" s="113"/>
      <c r="X11" s="113"/>
      <c r="Y11" s="113"/>
      <c r="Z11" s="113"/>
      <c r="AA11" s="114"/>
    </row>
    <row r="12" spans="2:27" ht="51" x14ac:dyDescent="0.25">
      <c r="B12" s="26">
        <v>5</v>
      </c>
      <c r="C12" s="34" t="s">
        <v>56</v>
      </c>
      <c r="D12" s="24" t="s">
        <v>78</v>
      </c>
      <c r="E12" s="25" t="s">
        <v>41</v>
      </c>
      <c r="F12" s="43" t="s">
        <v>58</v>
      </c>
      <c r="G12" s="53" t="s">
        <v>61</v>
      </c>
      <c r="H12" s="53"/>
      <c r="I12" s="53"/>
      <c r="J12" s="25" t="s">
        <v>98</v>
      </c>
      <c r="K12" s="25" t="s">
        <v>97</v>
      </c>
      <c r="L12" s="24" t="s">
        <v>143</v>
      </c>
      <c r="M12" s="24" t="s">
        <v>144</v>
      </c>
      <c r="N12" s="65">
        <v>0.36</v>
      </c>
      <c r="O12" s="25" t="s">
        <v>84</v>
      </c>
      <c r="P12" s="73">
        <v>5</v>
      </c>
      <c r="Q12" s="73">
        <v>5</v>
      </c>
      <c r="R12" s="73" t="s">
        <v>146</v>
      </c>
      <c r="S12" s="73">
        <v>5</v>
      </c>
      <c r="T12" s="73">
        <v>5</v>
      </c>
      <c r="U12" s="73" t="s">
        <v>146</v>
      </c>
      <c r="V12" s="73">
        <v>5</v>
      </c>
      <c r="W12" s="73">
        <v>5</v>
      </c>
      <c r="X12" s="73" t="s">
        <v>146</v>
      </c>
      <c r="Y12" s="73">
        <v>5</v>
      </c>
      <c r="Z12" s="73">
        <v>5</v>
      </c>
      <c r="AA12" s="74" t="s">
        <v>146</v>
      </c>
    </row>
    <row r="13" spans="2:27" ht="89.25" x14ac:dyDescent="0.25">
      <c r="B13" s="36">
        <v>6</v>
      </c>
      <c r="C13" s="42" t="s">
        <v>42</v>
      </c>
      <c r="D13" s="41" t="s">
        <v>79</v>
      </c>
      <c r="E13" s="40" t="s">
        <v>43</v>
      </c>
      <c r="F13" s="52" t="s">
        <v>57</v>
      </c>
      <c r="G13" s="54" t="s">
        <v>61</v>
      </c>
      <c r="H13" s="54"/>
      <c r="I13" s="54"/>
      <c r="J13" s="40" t="s">
        <v>99</v>
      </c>
      <c r="K13" s="40" t="s">
        <v>185</v>
      </c>
      <c r="L13" s="41" t="s">
        <v>178</v>
      </c>
      <c r="M13" s="77" t="s">
        <v>177</v>
      </c>
      <c r="N13" s="66">
        <v>0.02</v>
      </c>
      <c r="O13" s="40" t="s">
        <v>84</v>
      </c>
      <c r="P13" s="72" t="s">
        <v>179</v>
      </c>
      <c r="Q13" s="72" t="s">
        <v>179</v>
      </c>
      <c r="R13" s="72" t="s">
        <v>180</v>
      </c>
      <c r="S13" s="72" t="s">
        <v>181</v>
      </c>
      <c r="T13" s="72" t="s">
        <v>181</v>
      </c>
      <c r="U13" s="72" t="s">
        <v>182</v>
      </c>
      <c r="V13" s="80">
        <v>6.6</v>
      </c>
      <c r="W13" s="80">
        <v>6.6</v>
      </c>
      <c r="X13" s="80">
        <v>6.6</v>
      </c>
      <c r="Y13" s="72" t="s">
        <v>183</v>
      </c>
      <c r="Z13" s="72" t="s">
        <v>183</v>
      </c>
      <c r="AA13" s="82" t="s">
        <v>184</v>
      </c>
    </row>
    <row r="14" spans="2:27" ht="38.25" x14ac:dyDescent="0.25">
      <c r="B14" s="26">
        <v>7</v>
      </c>
      <c r="C14" s="34" t="s">
        <v>44</v>
      </c>
      <c r="D14" s="24" t="s">
        <v>80</v>
      </c>
      <c r="E14" s="25" t="s">
        <v>72</v>
      </c>
      <c r="F14" s="45" t="s">
        <v>57</v>
      </c>
      <c r="G14" s="53"/>
      <c r="H14" s="53"/>
      <c r="I14" s="53" t="s">
        <v>61</v>
      </c>
      <c r="J14" s="25" t="s">
        <v>91</v>
      </c>
      <c r="K14" s="25" t="s">
        <v>91</v>
      </c>
      <c r="L14" s="2" t="s">
        <v>152</v>
      </c>
      <c r="M14" s="2" t="s">
        <v>142</v>
      </c>
      <c r="N14" s="65">
        <v>0.01</v>
      </c>
      <c r="O14" s="27" t="s">
        <v>84</v>
      </c>
      <c r="P14" s="73">
        <v>7</v>
      </c>
      <c r="Q14" s="73">
        <v>7</v>
      </c>
      <c r="R14" s="73" t="s">
        <v>147</v>
      </c>
      <c r="S14" s="73">
        <v>7</v>
      </c>
      <c r="T14" s="73">
        <v>7</v>
      </c>
      <c r="U14" s="73" t="s">
        <v>147</v>
      </c>
      <c r="V14" s="73">
        <v>7</v>
      </c>
      <c r="W14" s="73">
        <v>7</v>
      </c>
      <c r="X14" s="73" t="s">
        <v>147</v>
      </c>
      <c r="Y14" s="73">
        <v>7</v>
      </c>
      <c r="Z14" s="73">
        <v>7</v>
      </c>
      <c r="AA14" s="74" t="s">
        <v>147</v>
      </c>
    </row>
    <row r="15" spans="2:27" ht="63.75" x14ac:dyDescent="0.25">
      <c r="B15" s="36">
        <v>8</v>
      </c>
      <c r="C15" s="37" t="s">
        <v>45</v>
      </c>
      <c r="D15" s="38" t="s">
        <v>81</v>
      </c>
      <c r="E15" s="39" t="s">
        <v>72</v>
      </c>
      <c r="F15" s="51" t="s">
        <v>57</v>
      </c>
      <c r="G15" s="55"/>
      <c r="H15" s="55"/>
      <c r="I15" s="55" t="s">
        <v>61</v>
      </c>
      <c r="J15" s="39" t="s">
        <v>98</v>
      </c>
      <c r="K15" s="40" t="s">
        <v>91</v>
      </c>
      <c r="L15" s="41" t="s">
        <v>170</v>
      </c>
      <c r="M15" s="41" t="s">
        <v>171</v>
      </c>
      <c r="N15" s="67">
        <v>0.02</v>
      </c>
      <c r="O15" s="40" t="s">
        <v>84</v>
      </c>
      <c r="P15" s="37"/>
      <c r="Q15" s="37"/>
      <c r="R15" s="37"/>
      <c r="S15" s="37"/>
      <c r="T15" s="37"/>
      <c r="U15" s="73" t="s">
        <v>172</v>
      </c>
      <c r="V15" s="37"/>
      <c r="W15" s="73" t="s">
        <v>173</v>
      </c>
      <c r="X15" s="73" t="s">
        <v>174</v>
      </c>
      <c r="Y15" s="73" t="s">
        <v>174</v>
      </c>
      <c r="Z15" s="73" t="s">
        <v>175</v>
      </c>
      <c r="AA15" s="74" t="s">
        <v>176</v>
      </c>
    </row>
    <row r="16" spans="2:27" ht="38.25" x14ac:dyDescent="0.25">
      <c r="B16" s="26">
        <v>9</v>
      </c>
      <c r="C16" s="33" t="s">
        <v>46</v>
      </c>
      <c r="D16" s="2" t="s">
        <v>82</v>
      </c>
      <c r="E16" s="27" t="s">
        <v>47</v>
      </c>
      <c r="F16" s="43" t="s">
        <v>58</v>
      </c>
      <c r="G16" s="56" t="s">
        <v>61</v>
      </c>
      <c r="H16" s="56"/>
      <c r="I16" s="56"/>
      <c r="J16" s="27" t="s">
        <v>98</v>
      </c>
      <c r="K16" s="27" t="s">
        <v>94</v>
      </c>
      <c r="L16" s="2" t="s">
        <v>156</v>
      </c>
      <c r="M16" s="24" t="s">
        <v>144</v>
      </c>
      <c r="N16" s="68">
        <v>0.1</v>
      </c>
      <c r="O16" s="27" t="s">
        <v>84</v>
      </c>
      <c r="P16" s="73">
        <v>9</v>
      </c>
      <c r="Q16" s="73">
        <v>9</v>
      </c>
      <c r="R16" s="73" t="s">
        <v>148</v>
      </c>
      <c r="S16" s="73">
        <v>9</v>
      </c>
      <c r="T16" s="73">
        <v>9</v>
      </c>
      <c r="U16" s="73" t="s">
        <v>148</v>
      </c>
      <c r="V16" s="73">
        <v>9</v>
      </c>
      <c r="W16" s="73">
        <v>9</v>
      </c>
      <c r="X16" s="73" t="s">
        <v>148</v>
      </c>
      <c r="Y16" s="73">
        <v>9</v>
      </c>
      <c r="Z16" s="73">
        <v>9</v>
      </c>
      <c r="AA16" s="74" t="s">
        <v>148</v>
      </c>
    </row>
    <row r="17" spans="2:27" ht="25.5" customHeight="1" x14ac:dyDescent="0.25">
      <c r="B17" s="100">
        <v>10</v>
      </c>
      <c r="C17" s="99" t="s">
        <v>70</v>
      </c>
      <c r="D17" s="99" t="s">
        <v>83</v>
      </c>
      <c r="E17" s="102" t="s">
        <v>43</v>
      </c>
      <c r="F17" s="107" t="s">
        <v>59</v>
      </c>
      <c r="G17" s="108"/>
      <c r="H17" s="108"/>
      <c r="I17" s="108" t="s">
        <v>61</v>
      </c>
      <c r="J17" s="39" t="s">
        <v>93</v>
      </c>
      <c r="K17" s="40" t="s">
        <v>91</v>
      </c>
      <c r="L17" s="41" t="s">
        <v>120</v>
      </c>
      <c r="M17" s="41" t="s">
        <v>155</v>
      </c>
      <c r="N17" s="97">
        <v>0.02</v>
      </c>
      <c r="O17" s="40" t="s">
        <v>84</v>
      </c>
      <c r="P17" s="73">
        <v>10.1</v>
      </c>
      <c r="Q17" s="73">
        <v>10.1</v>
      </c>
      <c r="R17" s="73" t="s">
        <v>157</v>
      </c>
      <c r="S17" s="73">
        <v>10.1</v>
      </c>
      <c r="T17" s="73">
        <v>10.1</v>
      </c>
      <c r="U17" s="73" t="s">
        <v>157</v>
      </c>
      <c r="V17" s="73">
        <v>10.1</v>
      </c>
      <c r="W17" s="73">
        <v>10.1</v>
      </c>
      <c r="X17" s="73" t="s">
        <v>157</v>
      </c>
      <c r="Y17" s="73">
        <v>10.1</v>
      </c>
      <c r="Z17" s="73">
        <v>10.1</v>
      </c>
      <c r="AA17" s="74" t="s">
        <v>157</v>
      </c>
    </row>
    <row r="18" spans="2:27" ht="18" customHeight="1" x14ac:dyDescent="0.25">
      <c r="B18" s="100"/>
      <c r="C18" s="99"/>
      <c r="D18" s="99"/>
      <c r="E18" s="102"/>
      <c r="F18" s="107"/>
      <c r="G18" s="108"/>
      <c r="H18" s="108"/>
      <c r="I18" s="108"/>
      <c r="J18" s="39" t="s">
        <v>92</v>
      </c>
      <c r="K18" s="40" t="s">
        <v>91</v>
      </c>
      <c r="L18" s="41" t="s">
        <v>121</v>
      </c>
      <c r="M18" s="41" t="s">
        <v>155</v>
      </c>
      <c r="N18" s="97"/>
      <c r="O18" s="40" t="s">
        <v>84</v>
      </c>
      <c r="P18" s="39"/>
      <c r="Q18" s="39"/>
      <c r="R18" s="72" t="s">
        <v>158</v>
      </c>
      <c r="S18" s="39"/>
      <c r="T18" s="39"/>
      <c r="U18" s="72" t="s">
        <v>158</v>
      </c>
      <c r="V18" s="39"/>
      <c r="W18" s="39"/>
      <c r="X18" s="72" t="s">
        <v>158</v>
      </c>
      <c r="Y18" s="39"/>
      <c r="Z18" s="39"/>
      <c r="AA18" s="82" t="s">
        <v>158</v>
      </c>
    </row>
    <row r="19" spans="2:27" ht="102" x14ac:dyDescent="0.25">
      <c r="B19" s="26">
        <v>11</v>
      </c>
      <c r="C19" s="34" t="s">
        <v>48</v>
      </c>
      <c r="D19" s="24" t="s">
        <v>96</v>
      </c>
      <c r="E19" s="25" t="s">
        <v>43</v>
      </c>
      <c r="F19" s="43" t="s">
        <v>60</v>
      </c>
      <c r="G19" s="53"/>
      <c r="H19" s="53"/>
      <c r="I19" s="53" t="s">
        <v>61</v>
      </c>
      <c r="J19" s="25" t="s">
        <v>98</v>
      </c>
      <c r="K19" s="27" t="s">
        <v>91</v>
      </c>
      <c r="L19" s="2" t="s">
        <v>189</v>
      </c>
      <c r="M19" s="81" t="s">
        <v>190</v>
      </c>
      <c r="N19" s="65">
        <v>0.03</v>
      </c>
      <c r="O19" s="27" t="s">
        <v>84</v>
      </c>
      <c r="P19" s="73" t="s">
        <v>186</v>
      </c>
      <c r="Q19" s="73">
        <v>11.3</v>
      </c>
      <c r="R19" s="73"/>
      <c r="S19" s="73"/>
      <c r="T19" s="73" t="s">
        <v>187</v>
      </c>
      <c r="U19" s="73"/>
      <c r="V19" s="73" t="s">
        <v>188</v>
      </c>
      <c r="W19" s="73">
        <v>11.7</v>
      </c>
      <c r="X19" s="73"/>
      <c r="Y19" s="73"/>
      <c r="Z19" s="73">
        <v>11.8</v>
      </c>
      <c r="AA19" s="74"/>
    </row>
    <row r="20" spans="2:27" ht="51" x14ac:dyDescent="0.25">
      <c r="B20" s="36">
        <v>12</v>
      </c>
      <c r="C20" s="42" t="s">
        <v>49</v>
      </c>
      <c r="D20" s="41" t="s">
        <v>103</v>
      </c>
      <c r="E20" s="40" t="s">
        <v>43</v>
      </c>
      <c r="F20" s="50" t="s">
        <v>60</v>
      </c>
      <c r="G20" s="54" t="s">
        <v>61</v>
      </c>
      <c r="H20" s="54"/>
      <c r="I20" s="54"/>
      <c r="J20" s="40" t="s">
        <v>100</v>
      </c>
      <c r="K20" s="40" t="s">
        <v>3</v>
      </c>
      <c r="L20" s="41" t="s">
        <v>150</v>
      </c>
      <c r="M20" s="41" t="s">
        <v>142</v>
      </c>
      <c r="N20" s="66">
        <v>0.01</v>
      </c>
      <c r="O20" s="40" t="s">
        <v>84</v>
      </c>
      <c r="P20" s="37"/>
      <c r="Q20" s="42"/>
      <c r="R20" s="42"/>
      <c r="S20" s="42"/>
      <c r="T20" s="42"/>
      <c r="U20" s="42"/>
      <c r="V20" s="42"/>
      <c r="W20" s="79">
        <v>12.1</v>
      </c>
      <c r="X20" s="79">
        <v>12.1</v>
      </c>
      <c r="Y20" s="79">
        <v>12.1</v>
      </c>
      <c r="Z20" s="72" t="s">
        <v>151</v>
      </c>
      <c r="AA20" s="82" t="s">
        <v>153</v>
      </c>
    </row>
    <row r="21" spans="2:27" ht="38.25" x14ac:dyDescent="0.25">
      <c r="B21" s="26">
        <v>13</v>
      </c>
      <c r="C21" s="34" t="s">
        <v>122</v>
      </c>
      <c r="D21" s="24" t="s">
        <v>104</v>
      </c>
      <c r="E21" s="25" t="s">
        <v>50</v>
      </c>
      <c r="F21" s="47" t="s">
        <v>57</v>
      </c>
      <c r="G21" s="53"/>
      <c r="H21" s="53" t="s">
        <v>61</v>
      </c>
      <c r="I21" s="53"/>
      <c r="J21" s="25" t="s">
        <v>101</v>
      </c>
      <c r="K21" s="27" t="s">
        <v>102</v>
      </c>
      <c r="L21" s="2" t="s">
        <v>123</v>
      </c>
      <c r="M21" s="2" t="s">
        <v>145</v>
      </c>
      <c r="N21" s="65">
        <v>0.04</v>
      </c>
      <c r="O21" s="27" t="s">
        <v>84</v>
      </c>
      <c r="P21" s="73">
        <v>13</v>
      </c>
      <c r="Q21" s="73">
        <v>13</v>
      </c>
      <c r="R21" s="73" t="s">
        <v>132</v>
      </c>
      <c r="S21" s="73">
        <v>13</v>
      </c>
      <c r="T21" s="73">
        <v>13</v>
      </c>
      <c r="U21" s="73" t="s">
        <v>132</v>
      </c>
      <c r="V21" s="73">
        <v>13</v>
      </c>
      <c r="W21" s="73">
        <v>13</v>
      </c>
      <c r="X21" s="73" t="s">
        <v>132</v>
      </c>
      <c r="Y21" s="73">
        <v>13</v>
      </c>
      <c r="Z21" s="73">
        <v>13</v>
      </c>
      <c r="AA21" s="74" t="s">
        <v>132</v>
      </c>
    </row>
    <row r="22" spans="2:27" ht="51" x14ac:dyDescent="0.25">
      <c r="B22" s="100">
        <v>14</v>
      </c>
      <c r="C22" s="99" t="s">
        <v>51</v>
      </c>
      <c r="D22" s="101" t="s">
        <v>105</v>
      </c>
      <c r="E22" s="102" t="s">
        <v>50</v>
      </c>
      <c r="F22" s="103" t="s">
        <v>57</v>
      </c>
      <c r="G22" s="108"/>
      <c r="H22" s="108" t="s">
        <v>61</v>
      </c>
      <c r="I22" s="108"/>
      <c r="J22" s="39" t="s">
        <v>85</v>
      </c>
      <c r="K22" s="40" t="s">
        <v>88</v>
      </c>
      <c r="L22" s="41" t="s">
        <v>114</v>
      </c>
      <c r="M22" s="77" t="s">
        <v>115</v>
      </c>
      <c r="N22" s="97">
        <v>7.0000000000000007E-2</v>
      </c>
      <c r="O22" s="40" t="s">
        <v>84</v>
      </c>
      <c r="P22" s="37"/>
      <c r="Q22" s="72">
        <v>14.1</v>
      </c>
      <c r="R22" s="72" t="s">
        <v>159</v>
      </c>
      <c r="S22" s="83"/>
      <c r="T22" s="72">
        <v>14.2</v>
      </c>
      <c r="U22" s="72" t="s">
        <v>160</v>
      </c>
      <c r="V22" s="83"/>
      <c r="W22" s="72">
        <v>14.3</v>
      </c>
      <c r="X22" s="72" t="s">
        <v>161</v>
      </c>
      <c r="Y22" s="83"/>
      <c r="Z22" s="72">
        <v>14.4</v>
      </c>
      <c r="AA22" s="82" t="s">
        <v>162</v>
      </c>
    </row>
    <row r="23" spans="2:27" ht="25.5" customHeight="1" x14ac:dyDescent="0.25">
      <c r="B23" s="100"/>
      <c r="C23" s="99"/>
      <c r="D23" s="101"/>
      <c r="E23" s="102"/>
      <c r="F23" s="103"/>
      <c r="G23" s="108"/>
      <c r="H23" s="108"/>
      <c r="I23" s="108"/>
      <c r="J23" s="39" t="s">
        <v>86</v>
      </c>
      <c r="K23" s="40" t="s">
        <v>89</v>
      </c>
      <c r="L23" s="41" t="s">
        <v>116</v>
      </c>
      <c r="M23" s="77" t="s">
        <v>115</v>
      </c>
      <c r="N23" s="97"/>
      <c r="O23" s="40" t="s">
        <v>84</v>
      </c>
      <c r="P23" s="83"/>
      <c r="Q23" s="83"/>
      <c r="R23" s="83"/>
      <c r="S23" s="83"/>
      <c r="T23" s="83"/>
      <c r="U23" s="72">
        <v>14.5</v>
      </c>
      <c r="V23" s="72" t="s">
        <v>163</v>
      </c>
      <c r="W23" s="83"/>
      <c r="X23" s="83"/>
      <c r="Y23" s="83"/>
      <c r="Z23" s="83"/>
      <c r="AA23" s="84"/>
    </row>
    <row r="24" spans="2:27" ht="25.5" customHeight="1" x14ac:dyDescent="0.25">
      <c r="B24" s="100"/>
      <c r="C24" s="99"/>
      <c r="D24" s="101"/>
      <c r="E24" s="102"/>
      <c r="F24" s="103"/>
      <c r="G24" s="108"/>
      <c r="H24" s="108"/>
      <c r="I24" s="108"/>
      <c r="J24" s="39" t="s">
        <v>87</v>
      </c>
      <c r="K24" s="40" t="s">
        <v>90</v>
      </c>
      <c r="L24" s="41" t="s">
        <v>117</v>
      </c>
      <c r="M24" s="77" t="s">
        <v>115</v>
      </c>
      <c r="N24" s="97"/>
      <c r="O24" s="40" t="s">
        <v>84</v>
      </c>
      <c r="P24" s="83"/>
      <c r="Q24" s="83"/>
      <c r="R24" s="83"/>
      <c r="S24" s="83"/>
      <c r="T24" s="83"/>
      <c r="U24" s="83"/>
      <c r="V24" s="72">
        <v>14.6</v>
      </c>
      <c r="W24" s="72" t="s">
        <v>164</v>
      </c>
      <c r="X24" s="83"/>
      <c r="Y24" s="83"/>
      <c r="Z24" s="83"/>
      <c r="AA24" s="84"/>
    </row>
    <row r="25" spans="2:27" ht="38.25" x14ac:dyDescent="0.25">
      <c r="B25" s="100"/>
      <c r="C25" s="99"/>
      <c r="D25" s="101"/>
      <c r="E25" s="102"/>
      <c r="F25" s="103"/>
      <c r="G25" s="108"/>
      <c r="H25" s="108"/>
      <c r="I25" s="108"/>
      <c r="J25" s="39" t="s">
        <v>106</v>
      </c>
      <c r="K25" s="40" t="s">
        <v>107</v>
      </c>
      <c r="L25" s="41" t="s">
        <v>118</v>
      </c>
      <c r="M25" s="77" t="s">
        <v>115</v>
      </c>
      <c r="N25" s="97"/>
      <c r="O25" s="40" t="s">
        <v>84</v>
      </c>
      <c r="P25" s="83"/>
      <c r="Q25" s="83"/>
      <c r="R25" s="83"/>
      <c r="S25" s="83"/>
      <c r="T25" s="83"/>
      <c r="U25" s="83"/>
      <c r="V25" s="83"/>
      <c r="W25" s="83"/>
      <c r="X25" s="72">
        <v>14.7</v>
      </c>
      <c r="Y25" s="72">
        <v>14.7</v>
      </c>
      <c r="Z25" s="72" t="s">
        <v>165</v>
      </c>
      <c r="AA25" s="84"/>
    </row>
    <row r="26" spans="2:27" ht="38.25" x14ac:dyDescent="0.25">
      <c r="B26" s="100"/>
      <c r="C26" s="99"/>
      <c r="D26" s="101"/>
      <c r="E26" s="102"/>
      <c r="F26" s="103"/>
      <c r="G26" s="108"/>
      <c r="H26" s="108"/>
      <c r="I26" s="108"/>
      <c r="J26" s="39" t="s">
        <v>106</v>
      </c>
      <c r="K26" s="40" t="s">
        <v>108</v>
      </c>
      <c r="L26" s="41" t="s">
        <v>119</v>
      </c>
      <c r="M26" s="77" t="s">
        <v>115</v>
      </c>
      <c r="N26" s="97"/>
      <c r="O26" s="40" t="s">
        <v>84</v>
      </c>
      <c r="P26" s="83"/>
      <c r="Q26" s="83"/>
      <c r="R26" s="83"/>
      <c r="S26" s="83"/>
      <c r="T26" s="83"/>
      <c r="U26" s="83"/>
      <c r="V26" s="83"/>
      <c r="W26" s="83"/>
      <c r="X26" s="72">
        <v>14.8</v>
      </c>
      <c r="Y26" s="72">
        <v>14.8</v>
      </c>
      <c r="Z26" s="72" t="s">
        <v>166</v>
      </c>
      <c r="AA26" s="84"/>
    </row>
    <row r="27" spans="2:27" ht="25.5" x14ac:dyDescent="0.25">
      <c r="B27" s="26">
        <v>15</v>
      </c>
      <c r="C27" s="33" t="s">
        <v>52</v>
      </c>
      <c r="D27" s="33" t="s">
        <v>135</v>
      </c>
      <c r="E27" s="27" t="s">
        <v>50</v>
      </c>
      <c r="F27" s="47" t="s">
        <v>57</v>
      </c>
      <c r="G27" s="56" t="s">
        <v>61</v>
      </c>
      <c r="H27" s="56"/>
      <c r="I27" s="56"/>
      <c r="J27" s="27" t="s">
        <v>85</v>
      </c>
      <c r="K27" s="27" t="s">
        <v>88</v>
      </c>
      <c r="L27" s="2" t="s">
        <v>191</v>
      </c>
      <c r="M27" s="2" t="s">
        <v>142</v>
      </c>
      <c r="N27" s="68">
        <v>0.01</v>
      </c>
      <c r="O27" s="27" t="s">
        <v>84</v>
      </c>
      <c r="P27" s="85"/>
      <c r="Q27" s="85"/>
      <c r="R27" s="72" t="s">
        <v>154</v>
      </c>
      <c r="S27" s="85"/>
      <c r="T27" s="85"/>
      <c r="U27" s="72" t="s">
        <v>154</v>
      </c>
      <c r="V27" s="72" t="s">
        <v>192</v>
      </c>
      <c r="W27" s="85"/>
      <c r="X27" s="72" t="s">
        <v>154</v>
      </c>
      <c r="Y27" s="85"/>
      <c r="Z27" s="85"/>
      <c r="AA27" s="82" t="s">
        <v>154</v>
      </c>
    </row>
    <row r="28" spans="2:27" ht="76.5" x14ac:dyDescent="0.25">
      <c r="B28" s="36">
        <v>16</v>
      </c>
      <c r="C28" s="37" t="s">
        <v>54</v>
      </c>
      <c r="D28" s="37" t="s">
        <v>136</v>
      </c>
      <c r="E28" s="39" t="s">
        <v>55</v>
      </c>
      <c r="F28" s="49" t="s">
        <v>57</v>
      </c>
      <c r="G28" s="55" t="s">
        <v>61</v>
      </c>
      <c r="H28" s="55"/>
      <c r="I28" s="55"/>
      <c r="J28" s="39" t="s">
        <v>98</v>
      </c>
      <c r="K28" s="40" t="s">
        <v>113</v>
      </c>
      <c r="L28" s="41" t="s">
        <v>138</v>
      </c>
      <c r="M28" s="41" t="s">
        <v>141</v>
      </c>
      <c r="N28" s="67">
        <v>0.01</v>
      </c>
      <c r="O28" s="40" t="s">
        <v>84</v>
      </c>
      <c r="P28" s="72">
        <v>16.100000000000001</v>
      </c>
      <c r="Q28" s="72" t="s">
        <v>139</v>
      </c>
      <c r="R28" s="72" t="s">
        <v>169</v>
      </c>
      <c r="S28" s="86"/>
      <c r="T28" s="72" t="s">
        <v>140</v>
      </c>
      <c r="U28" s="72" t="s">
        <v>140</v>
      </c>
      <c r="V28" s="72" t="s">
        <v>167</v>
      </c>
      <c r="W28" s="86"/>
      <c r="X28" s="86"/>
      <c r="Y28" s="72" t="s">
        <v>168</v>
      </c>
      <c r="Z28" s="86"/>
      <c r="AA28" s="87"/>
    </row>
    <row r="29" spans="2:27" ht="115.5" thickBot="1" x14ac:dyDescent="0.3">
      <c r="B29" s="88">
        <v>17</v>
      </c>
      <c r="C29" s="35" t="s">
        <v>197</v>
      </c>
      <c r="D29" s="35" t="s">
        <v>137</v>
      </c>
      <c r="E29" s="89" t="s">
        <v>53</v>
      </c>
      <c r="F29" s="48" t="s">
        <v>58</v>
      </c>
      <c r="G29" s="90"/>
      <c r="H29" s="90" t="s">
        <v>61</v>
      </c>
      <c r="I29" s="90"/>
      <c r="J29" s="89" t="s">
        <v>198</v>
      </c>
      <c r="K29" s="31" t="s">
        <v>113</v>
      </c>
      <c r="L29" s="32" t="s">
        <v>199</v>
      </c>
      <c r="M29" s="32" t="s">
        <v>2</v>
      </c>
      <c r="N29" s="91">
        <v>0.2</v>
      </c>
      <c r="O29" s="31" t="s">
        <v>84</v>
      </c>
      <c r="P29" s="92">
        <f>$B29</f>
        <v>17</v>
      </c>
      <c r="Q29" s="92">
        <f t="shared" ref="Q29:Z29" si="0">$B29</f>
        <v>17</v>
      </c>
      <c r="R29" s="92">
        <f t="shared" si="0"/>
        <v>17</v>
      </c>
      <c r="S29" s="92">
        <f t="shared" si="0"/>
        <v>17</v>
      </c>
      <c r="T29" s="92">
        <f t="shared" si="0"/>
        <v>17</v>
      </c>
      <c r="U29" s="92">
        <f t="shared" si="0"/>
        <v>17</v>
      </c>
      <c r="V29" s="92">
        <f t="shared" si="0"/>
        <v>17</v>
      </c>
      <c r="W29" s="92">
        <f t="shared" si="0"/>
        <v>17</v>
      </c>
      <c r="X29" s="92">
        <f t="shared" si="0"/>
        <v>17</v>
      </c>
      <c r="Y29" s="92">
        <f t="shared" si="0"/>
        <v>17</v>
      </c>
      <c r="Z29" s="92">
        <f t="shared" si="0"/>
        <v>17</v>
      </c>
      <c r="AA29" s="93">
        <f>$B29</f>
        <v>17</v>
      </c>
    </row>
    <row r="30" spans="2:27" ht="13.5" thickBot="1" x14ac:dyDescent="0.3">
      <c r="B30" s="125"/>
      <c r="C30" s="125"/>
      <c r="D30" s="125"/>
      <c r="E30" s="125"/>
      <c r="F30" s="125"/>
      <c r="G30" s="125"/>
      <c r="H30" s="125"/>
      <c r="I30" s="125"/>
      <c r="J30" s="125"/>
      <c r="K30" s="125"/>
      <c r="L30" s="125"/>
      <c r="M30" s="125"/>
      <c r="N30" s="125"/>
      <c r="O30" s="125"/>
      <c r="P30" s="125"/>
    </row>
    <row r="31" spans="2:27" s="5" customFormat="1" ht="18.75" thickBot="1" x14ac:dyDescent="0.3">
      <c r="B31" s="118"/>
      <c r="C31" s="119"/>
      <c r="D31" s="119"/>
      <c r="E31" s="119"/>
      <c r="F31" s="119"/>
      <c r="G31" s="119"/>
      <c r="H31" s="119"/>
      <c r="I31" s="119"/>
      <c r="J31" s="119"/>
      <c r="K31" s="119"/>
      <c r="L31" s="119"/>
      <c r="M31" s="119"/>
      <c r="N31" s="119"/>
      <c r="O31" s="119"/>
      <c r="P31" s="119"/>
      <c r="Q31" s="119"/>
      <c r="R31" s="119"/>
      <c r="S31" s="119"/>
      <c r="T31" s="119"/>
      <c r="U31" s="119"/>
      <c r="V31" s="119"/>
      <c r="W31" s="119"/>
      <c r="X31" s="119"/>
      <c r="Y31" s="119"/>
      <c r="Z31" s="119"/>
      <c r="AA31" s="120"/>
    </row>
    <row r="32" spans="2:27" ht="13.5" thickBot="1" x14ac:dyDescent="0.3"/>
    <row r="33" spans="2:9" x14ac:dyDescent="0.25">
      <c r="B33" s="57" t="s">
        <v>76</v>
      </c>
      <c r="G33" s="104" t="s">
        <v>73</v>
      </c>
      <c r="H33" s="105"/>
      <c r="I33" s="106"/>
    </row>
    <row r="34" spans="2:9" ht="25.5" x14ac:dyDescent="0.25">
      <c r="G34" s="58" t="s">
        <v>57</v>
      </c>
      <c r="H34" s="44" t="s">
        <v>57</v>
      </c>
      <c r="I34" s="59" t="s">
        <v>57</v>
      </c>
    </row>
    <row r="35" spans="2:9" ht="13.5" thickBot="1" x14ac:dyDescent="0.3">
      <c r="G35" s="60" t="s">
        <v>1</v>
      </c>
      <c r="H35" s="61" t="s">
        <v>75</v>
      </c>
      <c r="I35" s="62" t="s">
        <v>0</v>
      </c>
    </row>
    <row r="36" spans="2:9" x14ac:dyDescent="0.25">
      <c r="G36" s="104" t="s">
        <v>74</v>
      </c>
      <c r="H36" s="105"/>
      <c r="I36" s="106"/>
    </row>
    <row r="37" spans="2:9" ht="25.5" x14ac:dyDescent="0.25">
      <c r="G37" s="63" t="s">
        <v>57</v>
      </c>
      <c r="H37" s="46" t="s">
        <v>57</v>
      </c>
      <c r="I37" s="64" t="s">
        <v>57</v>
      </c>
    </row>
    <row r="38" spans="2:9" ht="13.5" thickBot="1" x14ac:dyDescent="0.3">
      <c r="G38" s="60" t="s">
        <v>1</v>
      </c>
      <c r="H38" s="61" t="s">
        <v>75</v>
      </c>
      <c r="I38" s="62" t="s">
        <v>0</v>
      </c>
    </row>
    <row r="40" spans="2:9" x14ac:dyDescent="0.25">
      <c r="G40" s="76"/>
      <c r="H40" s="2" t="s">
        <v>111</v>
      </c>
    </row>
    <row r="41" spans="2:9" x14ac:dyDescent="0.25">
      <c r="G41" s="75"/>
      <c r="H41" s="2" t="s">
        <v>112</v>
      </c>
    </row>
    <row r="42" spans="2:9" x14ac:dyDescent="0.25">
      <c r="G42" s="2" t="s">
        <v>133</v>
      </c>
      <c r="H42" s="2" t="s">
        <v>134</v>
      </c>
    </row>
    <row r="43" spans="2:9" x14ac:dyDescent="0.25">
      <c r="G43" s="78"/>
      <c r="H43" s="2" t="s">
        <v>149</v>
      </c>
    </row>
  </sheetData>
  <autoFilter ref="P5:AA5" xr:uid="{20C74F1A-1A99-4673-A985-4ABD881AD7D8}"/>
  <mergeCells count="42">
    <mergeCell ref="H4:H5"/>
    <mergeCell ref="I4:I5"/>
    <mergeCell ref="Q10:S10"/>
    <mergeCell ref="B2:AA2"/>
    <mergeCell ref="B31:AA31"/>
    <mergeCell ref="C4:C5"/>
    <mergeCell ref="K4:K5"/>
    <mergeCell ref="L4:L5"/>
    <mergeCell ref="B30:P30"/>
    <mergeCell ref="O4:O5"/>
    <mergeCell ref="P4:AA4"/>
    <mergeCell ref="B4:B5"/>
    <mergeCell ref="D4:D5"/>
    <mergeCell ref="J4:J5"/>
    <mergeCell ref="N4:N5"/>
    <mergeCell ref="M4:M5"/>
    <mergeCell ref="E4:E5"/>
    <mergeCell ref="F4:F5"/>
    <mergeCell ref="G4:G5"/>
    <mergeCell ref="B6:AA6"/>
    <mergeCell ref="B11:AA11"/>
    <mergeCell ref="C17:C18"/>
    <mergeCell ref="B17:B18"/>
    <mergeCell ref="N17:N18"/>
    <mergeCell ref="D17:D18"/>
    <mergeCell ref="G33:I33"/>
    <mergeCell ref="G36:I36"/>
    <mergeCell ref="E17:E18"/>
    <mergeCell ref="F17:F18"/>
    <mergeCell ref="G17:G18"/>
    <mergeCell ref="H17:H18"/>
    <mergeCell ref="I17:I18"/>
    <mergeCell ref="G22:G26"/>
    <mergeCell ref="H22:H26"/>
    <mergeCell ref="I22:I26"/>
    <mergeCell ref="N22:N26"/>
    <mergeCell ref="Q7:V7"/>
    <mergeCell ref="C22:C26"/>
    <mergeCell ref="B22:B26"/>
    <mergeCell ref="D22:D26"/>
    <mergeCell ref="E22:E26"/>
    <mergeCell ref="F22:F26"/>
  </mergeCells>
  <dataValidations count="1">
    <dataValidation type="list" allowBlank="1" showInputMessage="1" showErrorMessage="1" sqref="O7:O10 O12:O29" xr:uid="{1B36DEF0-4200-40D9-9F1F-F770EE7A08B0}">
      <formula1>"Planned, Scoping in-progress, Delivery in-progress, Reporting in-Progress, Completed, Delayed - replan required, Delayed - replan not anticipated, TBC"</formula1>
    </dataValidation>
  </dataValidation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A9D1BF19C22A248B6F8E3EABC10E12A" ma:contentTypeVersion="21" ma:contentTypeDescription="Create a new document." ma:contentTypeScope="" ma:versionID="14a627a8bf965d52987cf9cd9c4853ef">
  <xsd:schema xmlns:xsd="http://www.w3.org/2001/XMLSchema" xmlns:xs="http://www.w3.org/2001/XMLSchema" xmlns:p="http://schemas.microsoft.com/office/2006/metadata/properties" xmlns:ns2="58dbe026-c2b7-4f74-8c27-82ec413bac0d" xmlns:ns3="9aec8e27-46b6-4dfa-bdad-04f5a9be56ad" targetNamespace="http://schemas.microsoft.com/office/2006/metadata/properties" ma:root="true" ma:fieldsID="9dc8ba93ce16204e591440cc50da9ba5" ns2:_="" ns3:_="">
    <xsd:import namespace="58dbe026-c2b7-4f74-8c27-82ec413bac0d"/>
    <xsd:import namespace="9aec8e27-46b6-4dfa-bdad-04f5a9be56a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dbe026-c2b7-4f74-8c27-82ec413bac0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798d900d-0589-4081-96eb-513de833a5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tatus" ma:index="26" nillable="true" ma:displayName="Status" ma:format="Dropdown" ma:internalName="Status">
      <xsd:simpleType>
        <xsd:restriction base="dms:Choice">
          <xsd:enumeration value="Choice 1"/>
          <xsd:enumeration value="Choice 2"/>
          <xsd:enumeration value="Choice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ec8e27-46b6-4dfa-bdad-04f5a9be56a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cc39592-ef68-4546-bc18-5dcab7082b61}" ma:internalName="TaxCatchAll" ma:showField="CatchAllData" ma:web="9aec8e27-46b6-4dfa-bdad-04f5a9be56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8dbe026-c2b7-4f74-8c27-82ec413bac0d">
      <Terms xmlns="http://schemas.microsoft.com/office/infopath/2007/PartnerControls"/>
    </lcf76f155ced4ddcb4097134ff3c332f>
    <Status xmlns="58dbe026-c2b7-4f74-8c27-82ec413bac0d" xsi:nil="true"/>
    <TaxCatchAll xmlns="9aec8e27-46b6-4dfa-bdad-04f5a9be56ad" xsi:nil="true"/>
  </documentManagement>
</p:properties>
</file>

<file path=customXml/itemProps1.xml><?xml version="1.0" encoding="utf-8"?>
<ds:datastoreItem xmlns:ds="http://schemas.openxmlformats.org/officeDocument/2006/customXml" ds:itemID="{C384E2C0-E831-4742-90F4-94686B6C1A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dbe026-c2b7-4f74-8c27-82ec413bac0d"/>
    <ds:schemaRef ds:uri="9aec8e27-46b6-4dfa-bdad-04f5a9be56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E0CD245-E6FD-41C9-A7F8-32D1575E571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F1F47F3-7E17-4E49-BC32-3A35681A9EAC}">
  <ds:schemaRefs>
    <ds:schemaRef ds:uri="58dbe026-c2b7-4f74-8c27-82ec413bac0d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9aec8e27-46b6-4dfa-bdad-04f5a9be56ad"/>
    <ds:schemaRef ds:uri="http://schemas.microsoft.com/office/infopath/2007/PartnerControls"/>
    <ds:schemaRef ds:uri="http://www.w3.org/XML/1998/namespace"/>
    <ds:schemaRef ds:uri="http://purl.org/dc/terms/"/>
  </ds:schemaRefs>
</ds:datastoreItem>
</file>

<file path=docMetadata/LabelInfo.xml><?xml version="1.0" encoding="utf-8"?>
<clbl:labelList xmlns:clbl="http://schemas.microsoft.com/office/2020/mipLabelMetadata">
  <clbl:label id="{ea60d57e-af5b-4752-ac57-3e4f28ca11dc}" enabled="1" method="Standard" siteId="{36da45f1-dd2c-4d1f-af13-5abe46b9992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Cover</vt:lpstr>
      <vt:lpstr>Version History</vt:lpstr>
      <vt:lpstr>Operating Plan 2025-26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Crowe-Lamont, Amy</dc:creator>
  <cp:keywords/>
  <dc:description/>
  <cp:lastModifiedBy>Campbell-Sharma, Vaishnavi</cp:lastModifiedBy>
  <cp:revision/>
  <dcterms:created xsi:type="dcterms:W3CDTF">2024-06-13T06:13:40Z</dcterms:created>
  <dcterms:modified xsi:type="dcterms:W3CDTF">2025-07-22T14:00:08Z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a60d57e-af5b-4752-ac57-3e4f28ca11dc_Enabled">
    <vt:lpwstr>true</vt:lpwstr>
  </property>
  <property fmtid="{D5CDD505-2E9C-101B-9397-08002B2CF9AE}" pid="3" name="MSIP_Label_ea60d57e-af5b-4752-ac57-3e4f28ca11dc_SetDate">
    <vt:lpwstr>2024-06-13T06:32:27Z</vt:lpwstr>
  </property>
  <property fmtid="{D5CDD505-2E9C-101B-9397-08002B2CF9AE}" pid="4" name="MSIP_Label_ea60d57e-af5b-4752-ac57-3e4f28ca11dc_Method">
    <vt:lpwstr>Standard</vt:lpwstr>
  </property>
  <property fmtid="{D5CDD505-2E9C-101B-9397-08002B2CF9AE}" pid="5" name="MSIP_Label_ea60d57e-af5b-4752-ac57-3e4f28ca11dc_Name">
    <vt:lpwstr>ea60d57e-af5b-4752-ac57-3e4f28ca11dc</vt:lpwstr>
  </property>
  <property fmtid="{D5CDD505-2E9C-101B-9397-08002B2CF9AE}" pid="6" name="MSIP_Label_ea60d57e-af5b-4752-ac57-3e4f28ca11dc_SiteId">
    <vt:lpwstr>36da45f1-dd2c-4d1f-af13-5abe46b99921</vt:lpwstr>
  </property>
  <property fmtid="{D5CDD505-2E9C-101B-9397-08002B2CF9AE}" pid="7" name="MSIP_Label_ea60d57e-af5b-4752-ac57-3e4f28ca11dc_ActionId">
    <vt:lpwstr>bdbf5132-8240-4022-85fa-9a38a4b05b63</vt:lpwstr>
  </property>
  <property fmtid="{D5CDD505-2E9C-101B-9397-08002B2CF9AE}" pid="8" name="MSIP_Label_ea60d57e-af5b-4752-ac57-3e4f28ca11dc_ContentBits">
    <vt:lpwstr>0</vt:lpwstr>
  </property>
  <property fmtid="{D5CDD505-2E9C-101B-9397-08002B2CF9AE}" pid="9" name="ContentTypeId">
    <vt:lpwstr>0x0101003A9D1BF19C22A248B6F8E3EABC10E12A</vt:lpwstr>
  </property>
  <property fmtid="{D5CDD505-2E9C-101B-9397-08002B2CF9AE}" pid="10" name="MediaServiceImageTags">
    <vt:lpwstr/>
  </property>
</Properties>
</file>