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6/05. 02 June 2026/Pre-Meeting Documentation/"/>
    </mc:Choice>
  </mc:AlternateContent>
  <xr:revisionPtr revIDLastSave="399" documentId="8_{AE76B0E4-EDEA-4A33-B923-175132394C3F}" xr6:coauthVersionLast="47" xr6:coauthVersionMax="47" xr10:uidLastSave="{5D9849B6-E273-4768-B4C5-5E9AA3D632E6}"/>
  <bookViews>
    <workbookView xWindow="14295" yWindow="0" windowWidth="14610" windowHeight="15585" xr2:uid="{C4C5FF0E-85ED-4832-9373-47DF7DE69526}"/>
  </bookViews>
  <sheets>
    <sheet name="Operating Plan 2025-26" sheetId="1" r:id="rId1"/>
  </sheets>
  <definedNames>
    <definedName name="_xlnm._FilterDatabase" localSheetId="0" hidden="1">'Operating Plan 2025-26'!$G$5:$R$5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R29" i="1"/>
  <c r="H29" i="1"/>
  <c r="I29" i="1"/>
  <c r="J29" i="1"/>
  <c r="K29" i="1"/>
  <c r="M29" i="1"/>
  <c r="N29" i="1"/>
  <c r="O29" i="1"/>
  <c r="P29" i="1"/>
  <c r="Q29" i="1"/>
  <c r="G29" i="1"/>
</calcChain>
</file>

<file path=xl/sharedStrings.xml><?xml version="1.0" encoding="utf-8"?>
<sst xmlns="http://schemas.openxmlformats.org/spreadsheetml/2006/main" count="235" uniqueCount="142">
  <si>
    <t>REC Performance Assurance Operating Plan 2025-26</t>
  </si>
  <si>
    <t>Ref</t>
  </si>
  <si>
    <t>Activity</t>
  </si>
  <si>
    <t>Task</t>
  </si>
  <si>
    <t>Expected Output</t>
  </si>
  <si>
    <t>Status</t>
  </si>
  <si>
    <t>Schedule</t>
  </si>
  <si>
    <t>Updates</t>
  </si>
  <si>
    <t>PAB Deep Dives Focusing on Emerging Risks led by Code Manager</t>
  </si>
  <si>
    <t>Review of Escalations and SDEP under the REC</t>
  </si>
  <si>
    <t>1. Identify Beneficiary and Responsible Party representatives to participate in this review.
2. Define the scope of this review.
3. Conduct review.
4. Publish report with findings and recommendations.</t>
  </si>
  <si>
    <t>- Publication of Scope
- Publication of Final Report</t>
  </si>
  <si>
    <t>Delivery in-progress</t>
  </si>
  <si>
    <t>1.1, 1.2
◊</t>
  </si>
  <si>
    <t>Contingency for data provision (if required)</t>
  </si>
  <si>
    <t>1.4
◊</t>
  </si>
  <si>
    <t>[08/06/2026] Review continuing and on track to be delivered by August.</t>
  </si>
  <si>
    <t>Driving REC Data Quality Improvements</t>
  </si>
  <si>
    <t>2.1, 2.2
◊</t>
  </si>
  <si>
    <t>2.4
◊</t>
  </si>
  <si>
    <t>[08/06/2026] Update provided at 30th June PAB.</t>
  </si>
  <si>
    <t>Better Cross-Code Integration</t>
  </si>
  <si>
    <t>Planned</t>
  </si>
  <si>
    <t>3.1, 3.2
◊</t>
  </si>
  <si>
    <t>3.4
◊</t>
  </si>
  <si>
    <t xml:space="preserve">[08/06/2026] RECCo to provide an update on the PAOP at July PA Webinar and consultation to follow. </t>
  </si>
  <si>
    <t>Assessment of Critical REC Changes (such as R0155) Delivered</t>
  </si>
  <si>
    <t>Contingency for data collection to inform scope (if required)</t>
  </si>
  <si>
    <t>4.1, 4.2
◊</t>
  </si>
  <si>
    <t>4.4
◊</t>
  </si>
  <si>
    <t>Recurring Activities led by Code Manager</t>
  </si>
  <si>
    <t>Qualification / Maintenance of Qualification / Metering accreditation scheme</t>
  </si>
  <si>
    <t>Assessment</t>
  </si>
  <si>
    <t>Quarterly update to PAB</t>
  </si>
  <si>
    <t>5
◊</t>
  </si>
  <si>
    <t>Theft Detection Incentive Scheme (TDIS) and associated Theft Target Methodology (TTM)</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</si>
  <si>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</si>
  <si>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</si>
  <si>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</si>
  <si>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</si>
  <si>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</si>
  <si>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</si>
  <si>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</si>
  <si>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</si>
  <si>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 xml:space="preserve">[08/06/2026] Analysis on final submission continues to be on track. </t>
  </si>
  <si>
    <t>TDIS Verification</t>
  </si>
  <si>
    <t>Sample-based verification</t>
  </si>
  <si>
    <t>Paper to PAB</t>
  </si>
  <si>
    <t>Scoping in-progress</t>
  </si>
  <si>
    <t>7
◊</t>
  </si>
  <si>
    <t>[08/06/2026] Final update provided in the PA paper this month.</t>
  </si>
  <si>
    <t>Annual Rating – a multi-year PAB priority</t>
  </si>
  <si>
    <t>1. Publish approach
2. Develop scoring criteria
3. Consultation and refinement
4. Draft rating publication and query window
5. Finalise and publish annual rating</t>
  </si>
  <si>
    <t>Public paper to PAB</t>
  </si>
  <si>
    <t>8.1
◊</t>
  </si>
  <si>
    <t>8.2
◊</t>
  </si>
  <si>
    <t>8.3
◊</t>
  </si>
  <si>
    <t>8.4
◊</t>
  </si>
  <si>
    <t>8.5
◊</t>
  </si>
  <si>
    <t>[08/06/2026] On track to publish draft rating by July.</t>
  </si>
  <si>
    <t>Monthly data review, response and PATs</t>
  </si>
  <si>
    <t>Monthly publication of dashboards</t>
  </si>
  <si>
    <t>9
◊</t>
  </si>
  <si>
    <t>Recurring data provision</t>
  </si>
  <si>
    <t>1. Erroneous Switch Peer Comparison</t>
  </si>
  <si>
    <t>Part of Party performance update</t>
  </si>
  <si>
    <t>10.1 ◊</t>
  </si>
  <si>
    <t>2. Smart Meter Installation Survey Peer Comparison</t>
  </si>
  <si>
    <t>10.2 ◊</t>
  </si>
  <si>
    <t>Data cleanse</t>
  </si>
  <si>
    <t>1. Sprint 4 close
2. Sprint 5 planning
3. Sprint 5 start
4. Sprint 5 mid-sprint review
5. Sprint 5 close
6. Sprint 6 planning
7. Sprint 6 start
8. Sprint 6 mid-sprint review</t>
  </si>
  <si>
    <t>- Sprint proposals
- Mid-sprint reviews
- Sprint closure update</t>
  </si>
  <si>
    <t>11.1
◊</t>
  </si>
  <si>
    <t>11.4
◊</t>
  </si>
  <si>
    <t>11.5, 11.6
◊</t>
  </si>
  <si>
    <t xml:space="preserve">[08/06/2026] Sprint 6 now underway. </t>
  </si>
  <si>
    <t>CDSP reconciliation</t>
  </si>
  <si>
    <t>1. CDSP-led activities
2. Code Manager Analysis
3. Reporting to PAB
4. Application of PATs</t>
  </si>
  <si>
    <t>12.2, 12.3</t>
  </si>
  <si>
    <t>12.3, 12.4
◊</t>
  </si>
  <si>
    <t>Monitoring of REC Services</t>
  </si>
  <si>
    <t>REC Service SLA Monitoring</t>
  </si>
  <si>
    <t>Publication of monthly SLA dashboard
Quarterly update to PAB</t>
  </si>
  <si>
    <t>13
◊</t>
  </si>
  <si>
    <t>Assessment of accuracy of REC Service reporting</t>
  </si>
  <si>
    <t>1. Assurance of CRS for FY25/26 Q2.
2. Assurance of CRS for FY25/26 Q3.
3. Assurance of CRS for FY25/26 Q4.
4. Assurance of CRS for FY26/27 Q1.</t>
  </si>
  <si>
    <t>Publication of Final Report
(Restricted Distribution)</t>
  </si>
  <si>
    <t>14.1 ◊</t>
  </si>
  <si>
    <t>14.2 ◊</t>
  </si>
  <si>
    <t>14.3 ◊</t>
  </si>
  <si>
    <t>14.4 ◊</t>
  </si>
  <si>
    <t>[08/06/2026] Draft Q3 report shared with Service Provider for review.</t>
  </si>
  <si>
    <t>5. Annual assurance of EES</t>
  </si>
  <si>
    <t>14.5 ◊</t>
  </si>
  <si>
    <t>6. Annual assurance of GES</t>
  </si>
  <si>
    <t>14.6 ◊</t>
  </si>
  <si>
    <t>7. Annual assurance of RPS</t>
  </si>
  <si>
    <t>14.7 ◊</t>
  </si>
  <si>
    <t>[08/06/2026] Evidence submitted by Service Provider and follow-ups shared.</t>
  </si>
  <si>
    <t>8. Annual assurance of RTS</t>
  </si>
  <si>
    <t>14.8 ◊</t>
  </si>
  <si>
    <t>CRS Performance Charge</t>
  </si>
  <si>
    <t>1. Quarterly CRS Performance Charge calculation
2. Approval of 2026-27 CRS Performance Charge</t>
  </si>
  <si>
    <t>15.1 ◊</t>
  </si>
  <si>
    <t>15.2 ◊</t>
  </si>
  <si>
    <t>08/06/2026] CRS Performance Charge calculation approved by PAB at 02 June meeting.</t>
  </si>
  <si>
    <t>Maintaining our Framework documents</t>
  </si>
  <si>
    <t>1. Retail Risk Register
2. Performance Assurance Methodology &amp; Techniques
3. Performance Assurance Report Catalogue
4. PAB Procedures
5. REC Entry Assessment documents
6. REC Service User Categorisation</t>
  </si>
  <si>
    <t>Publication of reviewed PAF product</t>
  </si>
  <si>
    <t>16.2, 16.3</t>
  </si>
  <si>
    <t>16.3, 16.5
◊</t>
  </si>
  <si>
    <t>16.6
◊</t>
  </si>
  <si>
    <t>16.4
◊</t>
  </si>
  <si>
    <t xml:space="preserve">[08/06/2026] Final document to be updated and brought to June PAB (PAB Procedures). The other PAF Products (Risk Register, PATs, PAOP) are currently being updated by RECCo inline with IPAS project and will be coming to the June PAB. </t>
  </si>
  <si>
    <t>Supporting other RECCo / REC Code Manager initiatives</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</si>
  <si>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</si>
  <si>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</si>
  <si>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t>Other reporting to PAB led by RECCo</t>
  </si>
  <si>
    <t>REC Service Security – confirming key security activities are taking place</t>
  </si>
  <si>
    <t>Semi-annual update to PAB</t>
  </si>
  <si>
    <t>◊</t>
  </si>
  <si>
    <t>IT capacity and performance management for REC Services – assessing how capacity requirements are identified and services planned for</t>
  </si>
  <si>
    <t>CRS Improvement Plan – are benefits being realised?</t>
  </si>
  <si>
    <t>Quarterly update to PAB, frequency to be reviewed based on PAB requirement</t>
  </si>
  <si>
    <t>Incident and Problem Management Deep Dive</t>
  </si>
  <si>
    <t>Ad-hoc, event-driven update to PAB</t>
  </si>
  <si>
    <t>Paper to PAB, if required.</t>
  </si>
  <si>
    <t>As required</t>
  </si>
  <si>
    <t>Project to improve switching objection processes – to enhance consumer clarity earlier in the journey.</t>
  </si>
  <si>
    <t>Covered as part of activity 4 above</t>
  </si>
  <si>
    <t>-</t>
  </si>
  <si>
    <t>Strategic focus on digitalisation of meter data – aligned with REC changes and major industry programmes.</t>
  </si>
  <si>
    <t>Annual update to PAB</t>
  </si>
  <si>
    <t>Use consumer data (I0189) to inform the Forward Work Plan and assess the impact of initiatives.</t>
  </si>
  <si>
    <t>Mechanism to respond to complex consumer issues outside the formal FWP structure.</t>
  </si>
  <si>
    <t>Leverage Digital Services rollout to improve assurance and market participant experiences.</t>
  </si>
  <si>
    <t>Key:</t>
  </si>
  <si>
    <t>Planned activities</t>
  </si>
  <si>
    <t>Recurring activities</t>
  </si>
  <si>
    <t>Output / deliverable due</t>
  </si>
  <si>
    <t>Externally led activities</t>
  </si>
  <si>
    <t>Completed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</si>
</sst>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family val="2"/>
      <scheme val="minor"/>
    </font>
    <font>
      <b/>
      <sz val="10"/>
      <color theme="1"/>
      <name val="Arial"/>
      <family val="2"/>
    </font>
    <font>
      <sz val="10"/>
      <color theme="1"/>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sz val="10"/>
      <color theme="0"/>
      <name val="Arial"/>
      <family val="2"/>
    </font>
    <font>
      <i/>
      <sz val="10"/>
      <color theme="1"/>
      <name val="Arial"/>
      <family val="2"/>
    </font>
    <font>
      <sz val="10"/>
      <color rgb="FF000000"/>
      <name val="Arial"/>
      <family val="2"/>
    </font>
    <font>
      <sz val="10"/>
      <color rgb="FF000000"/>
      <name val="Arial"/>
    </font>
  </fonts>
  <fills count="11">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bgColor indexed="64"/>
      </patternFill>
    </fill>
    <fill>
      <patternFill patternType="solid">
        <fgColor theme="9"/>
        <bgColor indexed="64"/>
      </patternFill>
    </fill>
    <fill>
      <patternFill patternType="solid">
        <fgColor theme="3"/>
        <bgColor indexed="64"/>
      </patternFill>
    </fill>
    <fill>
      <patternFill patternType="solid">
        <fgColor theme="2" tint="-4.9989318521683403E-2"/>
        <bgColor indexed="64"/>
      </patternFill>
    </fill>
    <fill>
      <patternFill patternType="solid">
        <fgColor theme="6"/>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17" fontId="4" fillId="3" borderId="13" xfId="0" applyNumberFormat="1" applyFont="1" applyFill="1" applyBorder="1" applyAlignment="1">
      <alignment horizontal="center" vertical="center" wrapText="1"/>
    </xf>
    <xf numFmtId="17" fontId="4"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4" borderId="7" xfId="0" applyFont="1" applyFill="1" applyBorder="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1"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4" borderId="8" xfId="0" applyFont="1" applyFill="1" applyBorder="1" applyAlignment="1">
      <alignment vertical="center" wrapText="1"/>
    </xf>
    <xf numFmtId="0" fontId="2" fillId="2" borderId="8" xfId="0" applyFont="1" applyFill="1" applyBorder="1" applyAlignment="1">
      <alignment vertical="center" wrapText="1"/>
    </xf>
    <xf numFmtId="0" fontId="9" fillId="6" borderId="0" xfId="0" applyFont="1" applyFill="1" applyAlignment="1">
      <alignment horizontal="center" vertical="center" wrapText="1"/>
    </xf>
    <xf numFmtId="0" fontId="2" fillId="4" borderId="0" xfId="0" quotePrefix="1" applyFont="1" applyFill="1" applyAlignment="1">
      <alignment horizontal="left" vertical="center" wrapText="1"/>
    </xf>
    <xf numFmtId="0" fontId="2" fillId="7" borderId="0" xfId="0" applyFont="1" applyFill="1" applyAlignment="1">
      <alignment horizontal="center" vertical="center" wrapText="1"/>
    </xf>
    <xf numFmtId="0" fontId="2" fillId="2" borderId="0" xfId="0" quotePrefix="1" applyFont="1" applyFill="1" applyAlignment="1">
      <alignment horizontal="left" vertical="center" wrapText="1"/>
    </xf>
    <xf numFmtId="0" fontId="9" fillId="6" borderId="8" xfId="0" applyFont="1" applyFill="1" applyBorder="1" applyAlignment="1">
      <alignment horizontal="center" vertical="center" wrapText="1"/>
    </xf>
    <xf numFmtId="0" fontId="9" fillId="4" borderId="0" xfId="0" applyFont="1" applyFill="1" applyAlignment="1">
      <alignment vertical="center" wrapText="1"/>
    </xf>
    <xf numFmtId="0" fontId="9" fillId="4" borderId="8" xfId="0" applyFont="1" applyFill="1" applyBorder="1" applyAlignment="1">
      <alignment vertical="center" wrapText="1"/>
    </xf>
    <xf numFmtId="0" fontId="9" fillId="2" borderId="0" xfId="0" applyFont="1" applyFill="1" applyAlignment="1">
      <alignment vertical="center" wrapText="1"/>
    </xf>
    <xf numFmtId="0" fontId="9" fillId="4" borderId="0" xfId="0" applyFont="1" applyFill="1" applyAlignment="1">
      <alignment horizontal="center" vertical="center" wrapText="1"/>
    </xf>
    <xf numFmtId="0" fontId="9" fillId="4"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7"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8" borderId="15" xfId="0" applyFont="1" applyFill="1" applyBorder="1" applyAlignment="1">
      <alignment horizontal="left" vertical="center" wrapText="1"/>
    </xf>
    <xf numFmtId="0" fontId="3" fillId="8" borderId="0" xfId="0" applyFont="1" applyFill="1" applyAlignment="1">
      <alignment horizontal="center" vertical="center" wrapText="1"/>
    </xf>
    <xf numFmtId="0" fontId="9" fillId="8" borderId="0" xfId="0" applyFont="1" applyFill="1" applyAlignment="1">
      <alignment horizontal="center" vertical="center" wrapText="1"/>
    </xf>
    <xf numFmtId="0" fontId="3" fillId="9" borderId="0" xfId="0" applyFont="1" applyFill="1" applyAlignment="1">
      <alignment vertical="center" wrapText="1"/>
    </xf>
    <xf numFmtId="0" fontId="11" fillId="2" borderId="0" xfId="0" applyFont="1" applyFill="1" applyAlignment="1">
      <alignment horizontal="left" vertical="center" wrapText="1"/>
    </xf>
    <xf numFmtId="0" fontId="9" fillId="0" borderId="0" xfId="0" applyFont="1" applyAlignment="1">
      <alignment horizontal="center" vertical="center" wrapText="1"/>
    </xf>
    <xf numFmtId="0" fontId="9" fillId="8" borderId="10" xfId="0" applyFont="1" applyFill="1" applyBorder="1" applyAlignment="1">
      <alignment horizontal="center" vertical="center" wrapText="1"/>
    </xf>
    <xf numFmtId="0" fontId="11" fillId="4" borderId="0" xfId="0" applyFont="1" applyFill="1" applyAlignment="1">
      <alignment vertical="center" wrapText="1"/>
    </xf>
    <xf numFmtId="0" fontId="11" fillId="0" borderId="0" xfId="0" applyFont="1" applyAlignment="1">
      <alignment vertical="center" wrapText="1"/>
    </xf>
    <xf numFmtId="0" fontId="2" fillId="0" borderId="0" xfId="0" applyFont="1" applyAlignment="1">
      <alignment vertical="center" wrapText="1"/>
    </xf>
    <xf numFmtId="0" fontId="3" fillId="10" borderId="10"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0" xfId="0" applyFont="1" applyFill="1" applyAlignment="1">
      <alignment horizontal="center" vertical="center" wrapText="1"/>
    </xf>
    <xf numFmtId="0" fontId="3" fillId="10" borderId="8" xfId="0" applyFont="1" applyFill="1" applyBorder="1" applyAlignment="1">
      <alignment horizontal="center" vertical="center" wrapText="1"/>
    </xf>
    <xf numFmtId="0" fontId="2" fillId="10" borderId="0" xfId="0" applyFont="1" applyFill="1" applyAlignment="1">
      <alignment horizontal="center" vertical="center" wrapText="1"/>
    </xf>
    <xf numFmtId="0" fontId="9" fillId="10" borderId="0" xfId="0" applyFont="1" applyFill="1" applyAlignment="1">
      <alignment horizontal="center" vertical="center" wrapText="1"/>
    </xf>
    <xf numFmtId="0" fontId="2" fillId="10" borderId="15" xfId="0" applyFont="1" applyFill="1" applyBorder="1" applyAlignment="1">
      <alignment horizontal="left" vertical="center" wrapText="1"/>
    </xf>
    <xf numFmtId="0" fontId="12" fillId="4" borderId="0" xfId="0" applyFont="1" applyFill="1" applyAlignment="1">
      <alignment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4" xfId="0"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2" fillId="4" borderId="7" xfId="0" applyFont="1" applyFill="1" applyBorder="1" applyAlignment="1">
      <alignment horizontal="center" vertical="center" wrapText="1"/>
    </xf>
    <xf numFmtId="0" fontId="3" fillId="4" borderId="0" xfId="0" applyFont="1" applyFill="1" applyAlignment="1">
      <alignment horizontal="left"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9" fillId="7" borderId="0" xfId="0" applyFont="1" applyFill="1" applyAlignment="1">
      <alignment horizontal="center" vertical="center" wrapText="1"/>
    </xf>
    <xf numFmtId="0" fontId="10" fillId="7" borderId="0" xfId="0" applyFont="1" applyFill="1" applyAlignment="1">
      <alignment horizontal="center" vertical="center" wrapText="1"/>
    </xf>
    <xf numFmtId="0" fontId="10" fillId="7" borderId="8"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70ADA3"/>
      <color rgb="FF2FA6FF"/>
      <color rgb="FFD1B2E8"/>
      <color rgb="FFA66BD3"/>
      <color rgb="FFAFDDFF"/>
      <color rgb="FF47B0FF"/>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Deloitte_Brand_Theme">
  <a:themeElements>
    <a:clrScheme name="Custom 3">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Custom 1">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gn="ctr">
          <a:lnSpc>
            <a:spcPct val="106000"/>
          </a:lnSpc>
          <a:buFont typeface="Wingdings 2" pitchFamily="18" charset="2"/>
          <a:buNone/>
          <a:defRPr sz="1600" b="1" dirty="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eloitte_Brand_Theme" id="{AC0EC184-4495-449E-849C-D609CF02B9D3}" vid="{6B1C93E4-ACF4-4007-957B-4C475D4758C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T53"/>
  <sheetViews>
    <sheetView tabSelected="1" zoomScale="90" zoomScaleNormal="90" workbookViewId="0">
      <pane xSplit="4" ySplit="6" topLeftCell="G28" activePane="bottomRight" state="frozen"/>
      <selection pane="bottomRight" activeCell="H43" sqref="H43"/>
      <selection pane="bottomLeft" activeCell="A7" sqref="A7"/>
      <selection pane="topRight" activeCell="E1" sqref="E1"/>
    </sheetView>
  </sheetViews>
  <sheetFormatPr defaultColWidth="8.625" defaultRowHeight="12.75"/>
  <cols>
    <col min="1" max="1" width="3.125" style="1" customWidth="1"/>
    <col min="2" max="2" width="5.125" style="1" customWidth="1"/>
    <col min="3" max="3" width="37.625" style="13" customWidth="1"/>
    <col min="4" max="4" width="24.875" style="1" customWidth="1"/>
    <col min="5" max="5" width="33.5" style="1" hidden="1" customWidth="1"/>
    <col min="6" max="6" width="29.5" style="2" hidden="1" customWidth="1"/>
    <col min="7" max="18" width="11.125" style="13" customWidth="1"/>
    <col min="19" max="19" width="8.625" style="1"/>
    <col min="20" max="20" width="74.625" style="1" customWidth="1"/>
    <col min="21" max="16384" width="8.625" style="1"/>
  </cols>
  <sheetData>
    <row r="1" spans="2:20" ht="13.5" thickBot="1"/>
    <row r="2" spans="2:20" s="3" customFormat="1" ht="28.5" thickBot="1">
      <c r="B2" s="64" t="s">
        <v>0</v>
      </c>
      <c r="C2" s="65"/>
      <c r="D2" s="65"/>
      <c r="E2" s="65"/>
      <c r="F2" s="65"/>
      <c r="G2" s="65"/>
      <c r="H2" s="65"/>
      <c r="I2" s="65"/>
      <c r="J2" s="65"/>
      <c r="K2" s="65"/>
      <c r="L2" s="65"/>
      <c r="M2" s="65"/>
      <c r="N2" s="65"/>
      <c r="O2" s="65"/>
      <c r="P2" s="65"/>
      <c r="Q2" s="65"/>
      <c r="R2" s="66"/>
    </row>
    <row r="3" spans="2:20" s="2" customFormat="1" ht="13.5" thickBot="1">
      <c r="C3" s="13"/>
      <c r="G3" s="13"/>
      <c r="H3" s="13"/>
      <c r="I3" s="13"/>
      <c r="J3" s="13"/>
      <c r="K3" s="13"/>
      <c r="L3" s="13"/>
      <c r="M3" s="13"/>
      <c r="N3" s="13"/>
      <c r="O3" s="13"/>
      <c r="P3" s="13"/>
      <c r="Q3" s="13"/>
      <c r="R3" s="13"/>
    </row>
    <row r="4" spans="2:20" s="2" customFormat="1" ht="13.5" thickBot="1">
      <c r="B4" s="78" t="s">
        <v>1</v>
      </c>
      <c r="C4" s="70" t="s">
        <v>2</v>
      </c>
      <c r="D4" s="72" t="s">
        <v>3</v>
      </c>
      <c r="E4" s="72" t="s">
        <v>4</v>
      </c>
      <c r="F4" s="72" t="s">
        <v>5</v>
      </c>
      <c r="G4" s="75" t="s">
        <v>6</v>
      </c>
      <c r="H4" s="76"/>
      <c r="I4" s="76"/>
      <c r="J4" s="76"/>
      <c r="K4" s="76"/>
      <c r="L4" s="76"/>
      <c r="M4" s="76"/>
      <c r="N4" s="76"/>
      <c r="O4" s="76"/>
      <c r="P4" s="76"/>
      <c r="Q4" s="76"/>
      <c r="R4" s="77"/>
    </row>
    <row r="5" spans="2:20" s="2" customFormat="1" ht="15.75" customHeight="1" thickBot="1">
      <c r="B5" s="79"/>
      <c r="C5" s="71"/>
      <c r="D5" s="73"/>
      <c r="E5" s="73"/>
      <c r="F5" s="73"/>
      <c r="G5" s="8">
        <v>45901</v>
      </c>
      <c r="H5" s="9">
        <v>45931</v>
      </c>
      <c r="I5" s="10">
        <v>45962</v>
      </c>
      <c r="J5" s="8">
        <v>45992</v>
      </c>
      <c r="K5" s="9">
        <v>46023</v>
      </c>
      <c r="L5" s="10">
        <v>46054</v>
      </c>
      <c r="M5" s="8">
        <v>46082</v>
      </c>
      <c r="N5" s="9">
        <v>46113</v>
      </c>
      <c r="O5" s="10">
        <v>46143</v>
      </c>
      <c r="P5" s="8">
        <v>46174</v>
      </c>
      <c r="Q5" s="9">
        <v>46204</v>
      </c>
      <c r="R5" s="10">
        <v>46235</v>
      </c>
      <c r="T5" s="9" t="s">
        <v>7</v>
      </c>
    </row>
    <row r="6" spans="2:20">
      <c r="B6" s="80" t="s">
        <v>8</v>
      </c>
      <c r="C6" s="81"/>
      <c r="D6" s="81"/>
      <c r="E6" s="81"/>
      <c r="F6" s="81"/>
      <c r="G6" s="81"/>
      <c r="H6" s="81"/>
      <c r="I6" s="81"/>
      <c r="J6" s="81"/>
      <c r="K6" s="81"/>
      <c r="L6" s="81"/>
      <c r="M6" s="81"/>
      <c r="N6" s="81"/>
      <c r="O6" s="81"/>
      <c r="P6" s="81"/>
      <c r="Q6" s="81"/>
      <c r="R6" s="82"/>
    </row>
    <row r="7" spans="2:20" ht="171" customHeight="1">
      <c r="B7" s="7">
        <v>1</v>
      </c>
      <c r="C7" s="14" t="s">
        <v>9</v>
      </c>
      <c r="D7" s="5" t="s">
        <v>10</v>
      </c>
      <c r="E7" s="24" t="s">
        <v>11</v>
      </c>
      <c r="F7" s="6" t="s">
        <v>12</v>
      </c>
      <c r="G7" s="48" t="s">
        <v>13</v>
      </c>
      <c r="H7" s="87" t="s">
        <v>14</v>
      </c>
      <c r="I7" s="87"/>
      <c r="J7" s="87"/>
      <c r="K7" s="87"/>
      <c r="L7" s="87"/>
      <c r="M7" s="87"/>
      <c r="O7" s="27">
        <v>1.3</v>
      </c>
      <c r="P7" s="27">
        <v>1.3</v>
      </c>
      <c r="Q7" s="27">
        <v>1.3</v>
      </c>
      <c r="R7" s="31" t="s">
        <v>15</v>
      </c>
      <c r="T7" s="1" t="s">
        <v>16</v>
      </c>
    </row>
    <row r="8" spans="2:20" ht="107.25">
      <c r="B8" s="16">
        <v>2</v>
      </c>
      <c r="C8" s="17" t="s">
        <v>17</v>
      </c>
      <c r="D8" s="18" t="s">
        <v>10</v>
      </c>
      <c r="E8" s="18" t="s">
        <v>11</v>
      </c>
      <c r="F8" s="19" t="s">
        <v>12</v>
      </c>
      <c r="G8" s="48" t="s">
        <v>18</v>
      </c>
      <c r="H8" s="48">
        <v>2.2999999999999998</v>
      </c>
      <c r="I8" s="48">
        <v>2.2999999999999998</v>
      </c>
      <c r="J8" s="48">
        <v>2.2999999999999998</v>
      </c>
      <c r="K8" s="48">
        <v>2.2999999999999998</v>
      </c>
      <c r="L8" s="48" t="s">
        <v>19</v>
      </c>
      <c r="M8" s="17"/>
      <c r="N8" s="17"/>
      <c r="O8" s="17"/>
      <c r="P8" s="17"/>
      <c r="Q8" s="17"/>
      <c r="R8" s="25"/>
      <c r="T8" s="53" t="s">
        <v>20</v>
      </c>
    </row>
    <row r="9" spans="2:20" ht="120" customHeight="1">
      <c r="B9" s="7">
        <v>3</v>
      </c>
      <c r="C9" s="13" t="s">
        <v>21</v>
      </c>
      <c r="D9" s="1" t="s">
        <v>10</v>
      </c>
      <c r="E9" s="1" t="s">
        <v>11</v>
      </c>
      <c r="F9" s="2" t="s">
        <v>22</v>
      </c>
      <c r="G9" s="14"/>
      <c r="I9" s="48" t="s">
        <v>23</v>
      </c>
      <c r="J9" s="48">
        <v>3.3</v>
      </c>
      <c r="K9" s="48">
        <v>3.3</v>
      </c>
      <c r="L9" s="48" t="s">
        <v>24</v>
      </c>
      <c r="M9" s="51"/>
      <c r="R9" s="26"/>
      <c r="T9" s="50" t="s">
        <v>25</v>
      </c>
    </row>
    <row r="10" spans="2:20" ht="248.1" customHeight="1" thickBot="1">
      <c r="B10" s="16">
        <v>4</v>
      </c>
      <c r="C10" s="17" t="s">
        <v>26</v>
      </c>
      <c r="D10" s="21" t="s">
        <v>10</v>
      </c>
      <c r="E10" s="21" t="s">
        <v>11</v>
      </c>
      <c r="F10" s="20" t="s">
        <v>22</v>
      </c>
      <c r="G10" s="17"/>
      <c r="H10" s="87" t="s">
        <v>27</v>
      </c>
      <c r="I10" s="87"/>
      <c r="J10" s="87"/>
      <c r="K10" s="48" t="s">
        <v>28</v>
      </c>
      <c r="L10" s="48">
        <v>4.3</v>
      </c>
      <c r="M10" s="48">
        <v>4.3</v>
      </c>
      <c r="N10" s="27">
        <v>4.3</v>
      </c>
      <c r="O10" s="27" t="s">
        <v>29</v>
      </c>
      <c r="P10" s="17"/>
      <c r="Q10" s="17"/>
      <c r="R10" s="25"/>
      <c r="T10" s="17" t="s">
        <v>20</v>
      </c>
    </row>
    <row r="11" spans="2:20">
      <c r="B11" s="80" t="s">
        <v>30</v>
      </c>
      <c r="C11" s="81"/>
      <c r="D11" s="81"/>
      <c r="E11" s="81"/>
      <c r="F11" s="81"/>
      <c r="G11" s="81"/>
      <c r="H11" s="81"/>
      <c r="I11" s="81"/>
      <c r="J11" s="81"/>
      <c r="K11" s="81"/>
      <c r="L11" s="81"/>
      <c r="M11" s="81"/>
      <c r="N11" s="81"/>
      <c r="O11" s="81"/>
      <c r="P11" s="81"/>
      <c r="Q11" s="81"/>
      <c r="R11" s="82"/>
    </row>
    <row r="12" spans="2:20" ht="25.5">
      <c r="B12" s="7">
        <v>5</v>
      </c>
      <c r="C12" s="14" t="s">
        <v>31</v>
      </c>
      <c r="D12" s="5" t="s">
        <v>32</v>
      </c>
      <c r="E12" s="5" t="s">
        <v>33</v>
      </c>
      <c r="F12" s="6" t="s">
        <v>12</v>
      </c>
      <c r="G12" s="48">
        <v>5</v>
      </c>
      <c r="H12" s="48">
        <v>5</v>
      </c>
      <c r="I12" s="48" t="s">
        <v>34</v>
      </c>
      <c r="J12" s="48">
        <v>5</v>
      </c>
      <c r="K12" s="48">
        <v>5</v>
      </c>
      <c r="L12" s="48" t="s">
        <v>34</v>
      </c>
      <c r="M12" s="48">
        <v>5</v>
      </c>
      <c r="N12" s="58">
        <v>5</v>
      </c>
      <c r="O12" s="58" t="s">
        <v>34</v>
      </c>
      <c r="P12" s="58">
        <v>5</v>
      </c>
      <c r="Q12" s="58">
        <v>5</v>
      </c>
      <c r="R12" s="59" t="s">
        <v>34</v>
      </c>
    </row>
    <row r="13" spans="2:20" ht="118.5">
      <c r="B13" s="16">
        <v>6</v>
      </c>
      <c r="C13" s="22" t="s">
        <v>35</v>
      </c>
      <c r="D13" s="21" t="s">
        <v>36</v>
      </c>
      <c r="E13" s="28" t="s">
        <v>37</v>
      </c>
      <c r="F13" s="20" t="s">
        <v>12</v>
      </c>
      <c r="G13" s="48" t="s">
        <v>38</v>
      </c>
      <c r="H13" s="48" t="s">
        <v>38</v>
      </c>
      <c r="I13" s="48" t="s">
        <v>39</v>
      </c>
      <c r="J13" s="48" t="s">
        <v>40</v>
      </c>
      <c r="K13" s="48" t="s">
        <v>40</v>
      </c>
      <c r="L13" s="48" t="s">
        <v>41</v>
      </c>
      <c r="M13" s="48">
        <v>6.6</v>
      </c>
      <c r="N13" s="60">
        <v>6.6</v>
      </c>
      <c r="O13" s="60">
        <v>6.6</v>
      </c>
      <c r="P13" s="27" t="s">
        <v>42</v>
      </c>
      <c r="Q13" s="27" t="s">
        <v>42</v>
      </c>
      <c r="R13" s="31" t="s">
        <v>43</v>
      </c>
      <c r="T13" s="63" t="s">
        <v>44</v>
      </c>
    </row>
    <row r="14" spans="2:20" ht="24">
      <c r="B14" s="7">
        <v>7</v>
      </c>
      <c r="C14" s="14" t="s">
        <v>45</v>
      </c>
      <c r="D14" s="1" t="s">
        <v>46</v>
      </c>
      <c r="E14" s="1" t="s">
        <v>47</v>
      </c>
      <c r="F14" s="2" t="s">
        <v>48</v>
      </c>
      <c r="G14" s="61">
        <v>7</v>
      </c>
      <c r="H14" s="61">
        <v>7</v>
      </c>
      <c r="I14" s="61" t="s">
        <v>49</v>
      </c>
      <c r="J14" s="61">
        <v>7</v>
      </c>
      <c r="K14" s="61">
        <v>7</v>
      </c>
      <c r="L14" s="61" t="s">
        <v>49</v>
      </c>
      <c r="M14" s="61">
        <v>7</v>
      </c>
      <c r="N14" s="58">
        <v>7</v>
      </c>
      <c r="O14" s="58" t="s">
        <v>49</v>
      </c>
      <c r="P14" s="58">
        <v>7</v>
      </c>
      <c r="Q14" s="58">
        <v>7</v>
      </c>
      <c r="R14" s="59" t="s">
        <v>49</v>
      </c>
      <c r="T14" s="50" t="s">
        <v>50</v>
      </c>
    </row>
    <row r="15" spans="2:20" ht="84">
      <c r="B15" s="16">
        <v>8</v>
      </c>
      <c r="C15" s="17" t="s">
        <v>51</v>
      </c>
      <c r="D15" s="21" t="s">
        <v>52</v>
      </c>
      <c r="E15" s="21" t="s">
        <v>53</v>
      </c>
      <c r="F15" s="20" t="s">
        <v>22</v>
      </c>
      <c r="G15" s="17"/>
      <c r="H15" s="17"/>
      <c r="I15" s="17"/>
      <c r="J15" s="17"/>
      <c r="K15" s="17"/>
      <c r="L15" s="48" t="s">
        <v>54</v>
      </c>
      <c r="M15" s="17"/>
      <c r="N15" s="58" t="s">
        <v>55</v>
      </c>
      <c r="O15" s="58" t="s">
        <v>56</v>
      </c>
      <c r="P15" s="58" t="s">
        <v>56</v>
      </c>
      <c r="Q15" s="58" t="s">
        <v>57</v>
      </c>
      <c r="R15" s="59" t="s">
        <v>58</v>
      </c>
      <c r="T15" s="17" t="s">
        <v>59</v>
      </c>
    </row>
    <row r="16" spans="2:20" ht="25.5">
      <c r="B16" s="7">
        <v>9</v>
      </c>
      <c r="C16" s="13" t="s">
        <v>60</v>
      </c>
      <c r="D16" s="1" t="s">
        <v>61</v>
      </c>
      <c r="E16" s="5" t="s">
        <v>33</v>
      </c>
      <c r="F16" s="2" t="s">
        <v>12</v>
      </c>
      <c r="G16" s="48">
        <v>9</v>
      </c>
      <c r="H16" s="48">
        <v>9</v>
      </c>
      <c r="I16" s="48" t="s">
        <v>62</v>
      </c>
      <c r="J16" s="48">
        <v>9</v>
      </c>
      <c r="K16" s="48">
        <v>9</v>
      </c>
      <c r="L16" s="48" t="s">
        <v>62</v>
      </c>
      <c r="M16" s="48">
        <v>9</v>
      </c>
      <c r="N16" s="58">
        <v>9</v>
      </c>
      <c r="O16" s="58" t="s">
        <v>62</v>
      </c>
      <c r="P16" s="58">
        <v>9</v>
      </c>
      <c r="Q16" s="58">
        <v>9</v>
      </c>
      <c r="R16" s="59" t="s">
        <v>62</v>
      </c>
    </row>
    <row r="17" spans="2:20" ht="25.5" customHeight="1">
      <c r="B17" s="83">
        <v>10</v>
      </c>
      <c r="C17" s="84" t="s">
        <v>63</v>
      </c>
      <c r="D17" s="21" t="s">
        <v>64</v>
      </c>
      <c r="E17" s="21" t="s">
        <v>65</v>
      </c>
      <c r="F17" s="20" t="s">
        <v>12</v>
      </c>
      <c r="G17" s="48">
        <v>10.1</v>
      </c>
      <c r="H17" s="48">
        <v>10.1</v>
      </c>
      <c r="I17" s="48" t="s">
        <v>66</v>
      </c>
      <c r="J17" s="48">
        <v>10.1</v>
      </c>
      <c r="K17" s="48">
        <v>10.1</v>
      </c>
      <c r="L17" s="48" t="s">
        <v>66</v>
      </c>
      <c r="M17" s="48">
        <v>10.1</v>
      </c>
      <c r="N17" s="58">
        <v>10.1</v>
      </c>
      <c r="O17" s="58" t="s">
        <v>66</v>
      </c>
      <c r="P17" s="58">
        <v>10.1</v>
      </c>
      <c r="Q17" s="58">
        <v>10.1</v>
      </c>
      <c r="R17" s="59" t="s">
        <v>66</v>
      </c>
      <c r="T17" s="17"/>
    </row>
    <row r="18" spans="2:20" ht="25.5">
      <c r="B18" s="83"/>
      <c r="C18" s="84"/>
      <c r="D18" s="21" t="s">
        <v>67</v>
      </c>
      <c r="E18" s="21" t="s">
        <v>65</v>
      </c>
      <c r="F18" s="20" t="s">
        <v>22</v>
      </c>
      <c r="G18" s="19"/>
      <c r="H18" s="19"/>
      <c r="I18" s="48" t="s">
        <v>68</v>
      </c>
      <c r="J18" s="19"/>
      <c r="K18" s="19"/>
      <c r="L18" s="48" t="s">
        <v>68</v>
      </c>
      <c r="M18" s="19"/>
      <c r="N18" s="19"/>
      <c r="O18" s="27" t="s">
        <v>68</v>
      </c>
      <c r="P18" s="19"/>
      <c r="Q18" s="19"/>
      <c r="R18" s="31" t="s">
        <v>68</v>
      </c>
      <c r="T18" s="17"/>
    </row>
    <row r="19" spans="2:20" ht="96">
      <c r="B19" s="7">
        <v>11</v>
      </c>
      <c r="C19" s="14" t="s">
        <v>69</v>
      </c>
      <c r="D19" s="1" t="s">
        <v>70</v>
      </c>
      <c r="E19" s="30" t="s">
        <v>71</v>
      </c>
      <c r="F19" s="2" t="s">
        <v>12</v>
      </c>
      <c r="G19" s="48" t="s">
        <v>72</v>
      </c>
      <c r="H19" s="48">
        <v>11.2</v>
      </c>
      <c r="I19" s="48">
        <v>11.3</v>
      </c>
      <c r="J19" s="48"/>
      <c r="K19" s="48"/>
      <c r="L19" s="48" t="s">
        <v>73</v>
      </c>
      <c r="M19" s="48"/>
      <c r="N19" s="58"/>
      <c r="O19" s="58" t="s">
        <v>74</v>
      </c>
      <c r="P19" s="58">
        <v>11.7</v>
      </c>
      <c r="Q19" s="58">
        <v>11.8</v>
      </c>
      <c r="R19" s="59"/>
      <c r="T19" s="1" t="s">
        <v>75</v>
      </c>
    </row>
    <row r="20" spans="2:20" ht="51">
      <c r="B20" s="16">
        <v>12</v>
      </c>
      <c r="C20" s="22" t="s">
        <v>76</v>
      </c>
      <c r="D20" s="21" t="s">
        <v>77</v>
      </c>
      <c r="E20" s="21" t="s">
        <v>47</v>
      </c>
      <c r="F20" s="20" t="s">
        <v>22</v>
      </c>
      <c r="G20" s="17"/>
      <c r="H20" s="22"/>
      <c r="I20" s="22"/>
      <c r="J20" s="22"/>
      <c r="K20" s="22"/>
      <c r="L20" s="22"/>
      <c r="M20" s="22"/>
      <c r="N20" s="29">
        <v>12.1</v>
      </c>
      <c r="O20" s="29">
        <v>12.1</v>
      </c>
      <c r="P20" s="29">
        <v>12.1</v>
      </c>
      <c r="Q20" s="27" t="s">
        <v>78</v>
      </c>
      <c r="R20" s="31" t="s">
        <v>79</v>
      </c>
      <c r="T20" s="17"/>
    </row>
    <row r="21" spans="2:20" ht="25.5">
      <c r="B21" s="7">
        <v>13</v>
      </c>
      <c r="C21" s="14" t="s">
        <v>80</v>
      </c>
      <c r="D21" s="1" t="s">
        <v>81</v>
      </c>
      <c r="E21" s="1" t="s">
        <v>82</v>
      </c>
      <c r="F21" s="2" t="s">
        <v>22</v>
      </c>
      <c r="G21" s="48">
        <v>13</v>
      </c>
      <c r="H21" s="48">
        <v>13</v>
      </c>
      <c r="I21" s="48" t="s">
        <v>83</v>
      </c>
      <c r="J21" s="48">
        <v>13</v>
      </c>
      <c r="K21" s="48">
        <v>13</v>
      </c>
      <c r="L21" s="48" t="s">
        <v>83</v>
      </c>
      <c r="M21" s="48">
        <v>13</v>
      </c>
      <c r="N21" s="58">
        <v>13</v>
      </c>
      <c r="O21" s="58" t="s">
        <v>83</v>
      </c>
      <c r="P21" s="58">
        <v>13</v>
      </c>
      <c r="Q21" s="58">
        <v>13</v>
      </c>
      <c r="R21" s="59" t="s">
        <v>83</v>
      </c>
    </row>
    <row r="22" spans="2:20" ht="96">
      <c r="B22" s="83">
        <v>14</v>
      </c>
      <c r="C22" s="84" t="s">
        <v>84</v>
      </c>
      <c r="D22" s="21" t="s">
        <v>85</v>
      </c>
      <c r="E22" s="28" t="s">
        <v>86</v>
      </c>
      <c r="F22" s="20" t="s">
        <v>22</v>
      </c>
      <c r="G22" s="49"/>
      <c r="H22" s="48">
        <v>14.1</v>
      </c>
      <c r="I22" s="48">
        <v>14.1</v>
      </c>
      <c r="J22" s="48" t="s">
        <v>87</v>
      </c>
      <c r="K22" s="48">
        <v>14.2</v>
      </c>
      <c r="L22" s="48">
        <v>14.2</v>
      </c>
      <c r="M22" s="48" t="s">
        <v>88</v>
      </c>
      <c r="N22" s="27">
        <v>14.3</v>
      </c>
      <c r="O22" s="27" t="s">
        <v>89</v>
      </c>
      <c r="P22" s="32"/>
      <c r="Q22" s="27">
        <v>14.4</v>
      </c>
      <c r="R22" s="31" t="s">
        <v>90</v>
      </c>
      <c r="T22" s="22" t="s">
        <v>91</v>
      </c>
    </row>
    <row r="23" spans="2:20" ht="25.5" customHeight="1">
      <c r="B23" s="83"/>
      <c r="C23" s="84"/>
      <c r="D23" s="21" t="s">
        <v>92</v>
      </c>
      <c r="E23" s="28" t="s">
        <v>86</v>
      </c>
      <c r="F23" s="20" t="s">
        <v>22</v>
      </c>
      <c r="G23" s="32"/>
      <c r="H23" s="32"/>
      <c r="I23" s="32"/>
      <c r="J23" s="32"/>
      <c r="K23" s="48">
        <v>14.5</v>
      </c>
      <c r="L23" s="48">
        <v>14.5</v>
      </c>
      <c r="M23" s="48" t="s">
        <v>93</v>
      </c>
      <c r="N23" s="32"/>
      <c r="O23" s="32"/>
      <c r="P23" s="32"/>
      <c r="Q23" s="32"/>
      <c r="R23" s="33"/>
      <c r="T23" s="22"/>
    </row>
    <row r="24" spans="2:20" ht="25.5" customHeight="1">
      <c r="B24" s="83"/>
      <c r="C24" s="84"/>
      <c r="D24" s="21" t="s">
        <v>94</v>
      </c>
      <c r="E24" s="28" t="s">
        <v>86</v>
      </c>
      <c r="F24" s="20" t="s">
        <v>22</v>
      </c>
      <c r="G24" s="32"/>
      <c r="H24" s="32"/>
      <c r="I24" s="32"/>
      <c r="J24" s="32"/>
      <c r="K24" s="32"/>
      <c r="L24" s="32"/>
      <c r="M24" s="48">
        <v>14.6</v>
      </c>
      <c r="N24" s="27" t="s">
        <v>95</v>
      </c>
      <c r="O24" s="32"/>
      <c r="P24" s="32"/>
      <c r="Q24" s="32"/>
      <c r="R24" s="33"/>
      <c r="T24" s="22"/>
    </row>
    <row r="25" spans="2:20">
      <c r="B25" s="83"/>
      <c r="C25" s="84"/>
      <c r="D25" s="21" t="s">
        <v>96</v>
      </c>
      <c r="E25" s="28" t="s">
        <v>86</v>
      </c>
      <c r="F25" s="20" t="s">
        <v>22</v>
      </c>
      <c r="G25" s="32"/>
      <c r="H25" s="32"/>
      <c r="I25" s="32"/>
      <c r="J25" s="32"/>
      <c r="K25" s="32"/>
      <c r="L25" s="32"/>
      <c r="M25" s="32"/>
      <c r="N25" s="32"/>
      <c r="O25" s="27">
        <v>14.7</v>
      </c>
      <c r="P25" s="27">
        <v>14.7</v>
      </c>
      <c r="Q25" s="27" t="s">
        <v>97</v>
      </c>
      <c r="R25" s="33"/>
      <c r="T25" s="22" t="s">
        <v>98</v>
      </c>
    </row>
    <row r="26" spans="2:20">
      <c r="B26" s="83"/>
      <c r="C26" s="84"/>
      <c r="D26" s="21" t="s">
        <v>99</v>
      </c>
      <c r="E26" s="28" t="s">
        <v>86</v>
      </c>
      <c r="F26" s="20" t="s">
        <v>22</v>
      </c>
      <c r="G26" s="32"/>
      <c r="H26" s="32"/>
      <c r="I26" s="32"/>
      <c r="J26" s="32"/>
      <c r="K26" s="32"/>
      <c r="L26" s="32"/>
      <c r="M26" s="32"/>
      <c r="N26" s="32"/>
      <c r="O26" s="27">
        <v>14.8</v>
      </c>
      <c r="P26" s="27">
        <v>14.8</v>
      </c>
      <c r="Q26" s="27" t="s">
        <v>100</v>
      </c>
      <c r="R26" s="33"/>
      <c r="T26" s="22" t="s">
        <v>98</v>
      </c>
    </row>
    <row r="27" spans="2:20" ht="48">
      <c r="B27" s="7">
        <v>15</v>
      </c>
      <c r="C27" s="13" t="s">
        <v>101</v>
      </c>
      <c r="D27" s="1" t="s">
        <v>102</v>
      </c>
      <c r="E27" s="1" t="s">
        <v>47</v>
      </c>
      <c r="F27" s="2" t="s">
        <v>22</v>
      </c>
      <c r="G27" s="34"/>
      <c r="H27" s="34"/>
      <c r="I27" s="48" t="s">
        <v>103</v>
      </c>
      <c r="J27" s="34"/>
      <c r="K27" s="34"/>
      <c r="L27" s="48" t="s">
        <v>103</v>
      </c>
      <c r="M27" s="48" t="s">
        <v>104</v>
      </c>
      <c r="N27" s="34"/>
      <c r="O27" s="27" t="s">
        <v>103</v>
      </c>
      <c r="P27" s="34"/>
      <c r="Q27" s="34"/>
      <c r="R27" s="31" t="s">
        <v>103</v>
      </c>
      <c r="T27" s="54" t="s">
        <v>105</v>
      </c>
    </row>
    <row r="28" spans="2:20" ht="118.5">
      <c r="B28" s="16">
        <v>16</v>
      </c>
      <c r="C28" s="17" t="s">
        <v>106</v>
      </c>
      <c r="D28" s="21" t="s">
        <v>107</v>
      </c>
      <c r="E28" s="21" t="s">
        <v>108</v>
      </c>
      <c r="F28" s="20" t="s">
        <v>12</v>
      </c>
      <c r="G28" s="48">
        <v>16.100000000000001</v>
      </c>
      <c r="H28" s="48" t="s">
        <v>109</v>
      </c>
      <c r="I28" s="48" t="s">
        <v>110</v>
      </c>
      <c r="J28" s="35"/>
      <c r="K28" s="48">
        <v>16.600000000000001</v>
      </c>
      <c r="L28" s="48" t="s">
        <v>111</v>
      </c>
      <c r="M28" s="48"/>
      <c r="N28" s="35"/>
      <c r="O28" s="35"/>
      <c r="P28" s="27" t="s">
        <v>112</v>
      </c>
      <c r="Q28" s="35"/>
      <c r="R28" s="36"/>
      <c r="T28" s="53" t="s">
        <v>113</v>
      </c>
    </row>
    <row r="29" spans="2:20" ht="179.25" thickBot="1">
      <c r="B29" s="37">
        <v>17</v>
      </c>
      <c r="C29" s="15" t="s">
        <v>114</v>
      </c>
      <c r="D29" s="12" t="s">
        <v>115</v>
      </c>
      <c r="E29" s="12" t="s">
        <v>116</v>
      </c>
      <c r="F29" s="11" t="s">
        <v>12</v>
      </c>
      <c r="G29" s="52">
        <f>$B29</f>
        <v>17</v>
      </c>
      <c r="H29" s="52">
        <f t="shared" ref="H29:Q29" si="0">$B29</f>
        <v>17</v>
      </c>
      <c r="I29" s="52">
        <f t="shared" si="0"/>
        <v>17</v>
      </c>
      <c r="J29" s="52">
        <f t="shared" si="0"/>
        <v>17</v>
      </c>
      <c r="K29" s="52">
        <f t="shared" si="0"/>
        <v>17</v>
      </c>
      <c r="L29" s="52">
        <f t="shared" si="0"/>
        <v>17</v>
      </c>
      <c r="M29" s="52">
        <f t="shared" si="0"/>
        <v>17</v>
      </c>
      <c r="N29" s="56">
        <f t="shared" si="0"/>
        <v>17</v>
      </c>
      <c r="O29" s="56">
        <f t="shared" si="0"/>
        <v>17</v>
      </c>
      <c r="P29" s="56">
        <f t="shared" si="0"/>
        <v>17</v>
      </c>
      <c r="Q29" s="56">
        <f t="shared" si="0"/>
        <v>17</v>
      </c>
      <c r="R29" s="57">
        <f>$B29</f>
        <v>17</v>
      </c>
    </row>
    <row r="30" spans="2:20">
      <c r="B30" s="90" t="s">
        <v>117</v>
      </c>
      <c r="C30" s="91"/>
      <c r="D30" s="91"/>
      <c r="E30" s="91"/>
      <c r="F30" s="91"/>
      <c r="G30" s="91"/>
      <c r="H30" s="91"/>
      <c r="I30" s="91"/>
      <c r="J30" s="91"/>
      <c r="K30" s="91"/>
      <c r="L30" s="91"/>
      <c r="M30" s="91"/>
      <c r="N30" s="91"/>
      <c r="O30" s="91"/>
      <c r="P30" s="91"/>
      <c r="Q30" s="91"/>
      <c r="R30" s="92"/>
    </row>
    <row r="31" spans="2:20" ht="25.5">
      <c r="B31" s="7">
        <v>18</v>
      </c>
      <c r="C31" s="14" t="s">
        <v>118</v>
      </c>
      <c r="D31" s="5" t="s">
        <v>119</v>
      </c>
      <c r="E31" s="5" t="s">
        <v>47</v>
      </c>
      <c r="F31" s="6" t="s">
        <v>22</v>
      </c>
      <c r="G31" s="6"/>
      <c r="H31" s="6"/>
      <c r="I31" s="6"/>
      <c r="J31" s="6"/>
      <c r="K31" s="6"/>
      <c r="L31" s="38" t="s">
        <v>120</v>
      </c>
      <c r="M31" s="6"/>
      <c r="N31" s="6"/>
      <c r="O31" s="6"/>
      <c r="P31" s="6"/>
      <c r="Q31" s="6"/>
      <c r="R31" s="40" t="s">
        <v>120</v>
      </c>
    </row>
    <row r="32" spans="2:20" ht="51">
      <c r="B32" s="16">
        <v>19</v>
      </c>
      <c r="C32" s="22" t="s">
        <v>121</v>
      </c>
      <c r="D32" s="21" t="s">
        <v>119</v>
      </c>
      <c r="E32" s="28" t="s">
        <v>47</v>
      </c>
      <c r="F32" s="20" t="s">
        <v>22</v>
      </c>
      <c r="G32" s="20"/>
      <c r="H32" s="20"/>
      <c r="I32" s="38" t="s">
        <v>120</v>
      </c>
      <c r="J32" s="20"/>
      <c r="K32" s="20"/>
      <c r="L32" s="20"/>
      <c r="M32" s="20"/>
      <c r="N32" s="20"/>
      <c r="O32" s="20"/>
      <c r="P32" s="20"/>
      <c r="Q32" s="20"/>
      <c r="R32" s="40" t="s">
        <v>120</v>
      </c>
      <c r="T32" s="17"/>
    </row>
    <row r="33" spans="2:20" ht="38.25">
      <c r="B33" s="7">
        <v>20</v>
      </c>
      <c r="C33" s="14" t="s">
        <v>122</v>
      </c>
      <c r="D33" s="1" t="s">
        <v>123</v>
      </c>
      <c r="E33" s="5" t="s">
        <v>47</v>
      </c>
      <c r="F33" s="2" t="s">
        <v>22</v>
      </c>
      <c r="G33" s="2"/>
      <c r="H33" s="47" t="s">
        <v>120</v>
      </c>
      <c r="I33" s="2"/>
      <c r="J33" s="2"/>
      <c r="K33" s="38" t="s">
        <v>120</v>
      </c>
      <c r="L33" s="2"/>
      <c r="M33" s="2"/>
      <c r="N33" s="38" t="s">
        <v>120</v>
      </c>
      <c r="O33" s="2"/>
      <c r="P33" s="2"/>
      <c r="Q33" s="38" t="s">
        <v>120</v>
      </c>
      <c r="R33" s="26"/>
      <c r="T33" s="14"/>
    </row>
    <row r="34" spans="2:20" ht="25.5">
      <c r="B34" s="16">
        <v>21</v>
      </c>
      <c r="C34" s="17" t="s">
        <v>124</v>
      </c>
      <c r="D34" s="21" t="s">
        <v>125</v>
      </c>
      <c r="E34" s="28" t="s">
        <v>126</v>
      </c>
      <c r="F34" s="20" t="s">
        <v>22</v>
      </c>
      <c r="G34" s="88" t="s">
        <v>127</v>
      </c>
      <c r="H34" s="88"/>
      <c r="I34" s="88"/>
      <c r="J34" s="88"/>
      <c r="K34" s="88"/>
      <c r="L34" s="88"/>
      <c r="M34" s="88"/>
      <c r="N34" s="88"/>
      <c r="O34" s="88"/>
      <c r="P34" s="88"/>
      <c r="Q34" s="88"/>
      <c r="R34" s="89"/>
      <c r="T34" s="17"/>
    </row>
    <row r="35" spans="2:20" ht="38.25">
      <c r="B35" s="7">
        <v>22</v>
      </c>
      <c r="C35" s="13" t="s">
        <v>128</v>
      </c>
      <c r="D35" s="1" t="s">
        <v>129</v>
      </c>
      <c r="E35" s="5" t="s">
        <v>130</v>
      </c>
      <c r="F35" s="2" t="s">
        <v>22</v>
      </c>
      <c r="G35" s="85" t="s">
        <v>129</v>
      </c>
      <c r="H35" s="85"/>
      <c r="I35" s="85"/>
      <c r="J35" s="85"/>
      <c r="K35" s="85"/>
      <c r="L35" s="85"/>
      <c r="M35" s="85"/>
      <c r="N35" s="85"/>
      <c r="O35" s="85"/>
      <c r="P35" s="85"/>
      <c r="Q35" s="85"/>
      <c r="R35" s="86"/>
    </row>
    <row r="36" spans="2:20" ht="38.25">
      <c r="B36" s="16">
        <v>23</v>
      </c>
      <c r="C36" s="18" t="s">
        <v>131</v>
      </c>
      <c r="D36" s="21" t="s">
        <v>132</v>
      </c>
      <c r="E36" s="21" t="s">
        <v>47</v>
      </c>
      <c r="F36" s="20" t="s">
        <v>22</v>
      </c>
      <c r="G36" s="20"/>
      <c r="H36" s="20"/>
      <c r="I36" s="20"/>
      <c r="J36" s="20"/>
      <c r="K36" s="29" t="s">
        <v>120</v>
      </c>
      <c r="L36" s="20"/>
      <c r="M36" s="20"/>
      <c r="N36" s="20"/>
      <c r="O36" s="20"/>
      <c r="P36" s="20"/>
      <c r="Q36" s="20"/>
      <c r="R36" s="36"/>
      <c r="T36" s="17"/>
    </row>
    <row r="37" spans="2:20" ht="25.5">
      <c r="B37" s="7">
        <v>24</v>
      </c>
      <c r="C37" s="14" t="s">
        <v>133</v>
      </c>
      <c r="D37" s="1" t="s">
        <v>132</v>
      </c>
      <c r="E37" s="30" t="s">
        <v>47</v>
      </c>
      <c r="F37" s="2" t="s">
        <v>22</v>
      </c>
      <c r="G37" s="2"/>
      <c r="H37" s="2"/>
      <c r="I37" s="2"/>
      <c r="J37" s="2"/>
      <c r="K37" s="29" t="s">
        <v>120</v>
      </c>
      <c r="L37" s="2"/>
      <c r="M37" s="2"/>
      <c r="N37" s="2"/>
      <c r="O37" s="2"/>
      <c r="P37" s="2"/>
      <c r="Q37" s="2"/>
      <c r="R37" s="26"/>
    </row>
    <row r="38" spans="2:20" ht="25.5">
      <c r="B38" s="16">
        <v>25</v>
      </c>
      <c r="C38" s="22" t="s">
        <v>134</v>
      </c>
      <c r="D38" s="21" t="s">
        <v>132</v>
      </c>
      <c r="E38" s="21" t="s">
        <v>47</v>
      </c>
      <c r="F38" s="20" t="s">
        <v>22</v>
      </c>
      <c r="G38" s="20"/>
      <c r="H38" s="20"/>
      <c r="I38" s="20"/>
      <c r="J38" s="20"/>
      <c r="K38" s="29" t="s">
        <v>120</v>
      </c>
      <c r="L38" s="20"/>
      <c r="M38" s="20"/>
      <c r="N38" s="20"/>
      <c r="O38" s="20"/>
      <c r="P38" s="20"/>
      <c r="Q38" s="20"/>
      <c r="R38" s="36"/>
      <c r="T38" s="17"/>
    </row>
    <row r="39" spans="2:20" ht="26.25" thickBot="1">
      <c r="B39" s="37">
        <v>26</v>
      </c>
      <c r="C39" s="15" t="s">
        <v>135</v>
      </c>
      <c r="D39" s="12" t="s">
        <v>132</v>
      </c>
      <c r="E39" s="12" t="s">
        <v>47</v>
      </c>
      <c r="F39" s="11" t="s">
        <v>22</v>
      </c>
      <c r="G39" s="11"/>
      <c r="H39" s="11"/>
      <c r="I39" s="11"/>
      <c r="J39" s="11"/>
      <c r="K39" s="41" t="s">
        <v>120</v>
      </c>
      <c r="L39" s="11"/>
      <c r="M39" s="11"/>
      <c r="N39" s="11"/>
      <c r="O39" s="11"/>
      <c r="P39" s="11"/>
      <c r="Q39" s="11"/>
      <c r="R39" s="39"/>
    </row>
    <row r="40" spans="2:20" ht="13.5" thickBot="1">
      <c r="B40" s="74"/>
      <c r="C40" s="74"/>
      <c r="D40" s="74"/>
      <c r="E40" s="74"/>
      <c r="F40" s="74"/>
      <c r="G40" s="74"/>
    </row>
    <row r="41" spans="2:20" s="4" customFormat="1" ht="18.75" thickBot="1">
      <c r="B41" s="67"/>
      <c r="C41" s="68"/>
      <c r="D41" s="68"/>
      <c r="E41" s="68"/>
      <c r="F41" s="68"/>
      <c r="G41" s="68"/>
      <c r="H41" s="68"/>
      <c r="I41" s="68"/>
      <c r="J41" s="68"/>
      <c r="K41" s="68"/>
      <c r="L41" s="68"/>
      <c r="M41" s="68"/>
      <c r="N41" s="68"/>
      <c r="O41" s="68"/>
      <c r="P41" s="68"/>
      <c r="Q41" s="68"/>
      <c r="R41" s="69"/>
    </row>
    <row r="43" spans="2:20">
      <c r="B43" s="23" t="s">
        <v>136</v>
      </c>
      <c r="C43" s="42"/>
      <c r="D43" s="43" t="s">
        <v>137</v>
      </c>
    </row>
    <row r="44" spans="2:20">
      <c r="C44" s="62"/>
      <c r="D44" s="43" t="s">
        <v>138</v>
      </c>
    </row>
    <row r="45" spans="2:20">
      <c r="C45" s="45" t="s">
        <v>120</v>
      </c>
      <c r="D45" s="43" t="s">
        <v>139</v>
      </c>
    </row>
    <row r="46" spans="2:20">
      <c r="C46" s="44"/>
      <c r="D46" s="43" t="s">
        <v>140</v>
      </c>
    </row>
    <row r="47" spans="2:20">
      <c r="C47" s="46"/>
      <c r="D47" s="43" t="s">
        <v>141</v>
      </c>
    </row>
    <row r="52" spans="3:3">
      <c r="C52" s="55"/>
    </row>
    <row r="53" spans="3:3">
      <c r="C53" s="55"/>
    </row>
  </sheetData>
  <autoFilter ref="G5:R5" xr:uid="{20C74F1A-1A99-4673-A985-4ABD881AD7D8}"/>
  <mergeCells count="20">
    <mergeCell ref="G34:R34"/>
    <mergeCell ref="B30:R30"/>
    <mergeCell ref="C17:C18"/>
    <mergeCell ref="B17:B18"/>
    <mergeCell ref="B2:R2"/>
    <mergeCell ref="B41:R41"/>
    <mergeCell ref="C4:C5"/>
    <mergeCell ref="D4:D5"/>
    <mergeCell ref="B40:G40"/>
    <mergeCell ref="F4:F5"/>
    <mergeCell ref="G4:R4"/>
    <mergeCell ref="B4:B5"/>
    <mergeCell ref="E4:E5"/>
    <mergeCell ref="B6:R6"/>
    <mergeCell ref="B11:R11"/>
    <mergeCell ref="B22:B26"/>
    <mergeCell ref="C22:C26"/>
    <mergeCell ref="G35:R35"/>
    <mergeCell ref="H7:M7"/>
    <mergeCell ref="H10:J10"/>
  </mergeCells>
  <dataValidations count="1">
    <dataValidation type="list" allowBlank="1" showInputMessage="1" showErrorMessage="1" sqref="F7:F10 F12:F29 F31:F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F47F3-7E17-4E49-BC32-3A35681A9EAC}"/>
</file>

<file path=customXml/itemProps2.xml><?xml version="1.0" encoding="utf-8"?>
<ds:datastoreItem xmlns:ds="http://schemas.openxmlformats.org/officeDocument/2006/customXml" ds:itemID="{33065556-A690-4B10-8664-D7E2CC976447}"/>
</file>

<file path=customXml/itemProps3.xml><?xml version="1.0" encoding="utf-8"?>
<ds:datastoreItem xmlns:ds="http://schemas.openxmlformats.org/officeDocument/2006/customXml" ds:itemID="{FE0CD245-E6FD-41C9-A7F8-32D1575E5715}"/>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Mason-Hawes, Tanya</cp:lastModifiedBy>
  <cp:revision/>
  <dcterms:created xsi:type="dcterms:W3CDTF">2024-06-13T06:13:40Z</dcterms:created>
  <dcterms:modified xsi:type="dcterms:W3CDTF">2026-06-22T15:06:35Z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